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6930"/>
  </bookViews>
  <sheets>
    <sheet name="All the Items stock" sheetId="1" r:id="rId1"/>
  </sheets>
  <definedNames>
    <definedName name="_xlnm.Print_Area" localSheetId="0">'All the Items stock'!$B$1:$G$166</definedName>
  </definedNames>
  <calcPr calcId="171027"/>
</workbook>
</file>

<file path=xl/calcChain.xml><?xml version="1.0" encoding="utf-8"?>
<calcChain xmlns="http://schemas.openxmlformats.org/spreadsheetml/2006/main">
  <c r="F16" i="1"/>
  <c r="F29"/>
  <c r="F36"/>
  <c r="F37"/>
  <c r="F39"/>
  <c r="F42"/>
  <c r="F43"/>
  <c r="F49"/>
</calcChain>
</file>

<file path=xl/sharedStrings.xml><?xml version="1.0" encoding="utf-8"?>
<sst xmlns="http://schemas.openxmlformats.org/spreadsheetml/2006/main" count="580" uniqueCount="340">
  <si>
    <t>SL NO</t>
  </si>
  <si>
    <t>TANTLUM CAPACITOR SMD</t>
  </si>
  <si>
    <t>PART NO</t>
  </si>
  <si>
    <t>MAKE</t>
  </si>
  <si>
    <t>QTY</t>
  </si>
  <si>
    <t>SPQ</t>
  </si>
  <si>
    <t>TAJC106K016RNJ</t>
  </si>
  <si>
    <t>AVX</t>
  </si>
  <si>
    <t>500/REEL</t>
  </si>
  <si>
    <t>TAJB226K016RNJ</t>
  </si>
  <si>
    <t>2000/REEL</t>
  </si>
  <si>
    <t>TAJD107K020RNJ</t>
  </si>
  <si>
    <t>TAJC335M025RNJ</t>
  </si>
  <si>
    <t>ELECTROLYTIC CAPACITORS</t>
  </si>
  <si>
    <t xml:space="preserve"> </t>
  </si>
  <si>
    <t>100MFD/16V 6.3X11</t>
  </si>
  <si>
    <t>NRSZ101M16V</t>
  </si>
  <si>
    <t>NIC COMP</t>
  </si>
  <si>
    <t>200/PACK</t>
  </si>
  <si>
    <t>100UF/35V 6.3X7</t>
  </si>
  <si>
    <t>NRE-S101M35V 6.3X7</t>
  </si>
  <si>
    <t>4.7UF/35V 4X7</t>
  </si>
  <si>
    <t>NRE-SW4R7M35V 4X7F</t>
  </si>
  <si>
    <t>CRYSTALS</t>
  </si>
  <si>
    <t>8 MHz CRYSTAL</t>
  </si>
  <si>
    <t>AS-8.000-16</t>
  </si>
  <si>
    <t>RALTRON</t>
  </si>
  <si>
    <t>1000/BOX</t>
  </si>
  <si>
    <t>20MHz CRYSTAL</t>
  </si>
  <si>
    <t>AS-20.000-18</t>
  </si>
  <si>
    <t>SB550-5400</t>
  </si>
  <si>
    <t>GEN SEMI</t>
  </si>
  <si>
    <t>1400/REEL</t>
  </si>
  <si>
    <t>ZENER DIODE 6.8V 1W DO-213AB MELF</t>
  </si>
  <si>
    <t>ZM4736A-GS18</t>
  </si>
  <si>
    <t>VISHAY G.S</t>
  </si>
  <si>
    <t>Diode 100 V, 1 A, Surface Mount Glass Passivated Rectifier - DO-214BA</t>
  </si>
  <si>
    <t>GF1B-E3/67A</t>
  </si>
  <si>
    <t>1500/REEL</t>
  </si>
  <si>
    <t>NXP</t>
  </si>
  <si>
    <t>5000/BOX</t>
  </si>
  <si>
    <t>TEMT1020</t>
  </si>
  <si>
    <t>1000/REEL</t>
  </si>
  <si>
    <t>REGULATORS</t>
  </si>
  <si>
    <t>L7905C-V</t>
  </si>
  <si>
    <t>ST</t>
  </si>
  <si>
    <t>50/TUBE</t>
  </si>
  <si>
    <t>BDX33C</t>
  </si>
  <si>
    <t>RESONATOR &amp; BEAD</t>
  </si>
  <si>
    <t>CERAMIC RESONATOR 16MHZ</t>
  </si>
  <si>
    <t>POC-16.00MHZ</t>
  </si>
  <si>
    <t>CERAMIC RESONATOR 4MHZ</t>
  </si>
  <si>
    <t>POI-4.000MHZ</t>
  </si>
  <si>
    <t>C0402C103K3RAC</t>
  </si>
  <si>
    <t>KEMET</t>
  </si>
  <si>
    <t>0.1UF 25V  0603 5%</t>
  </si>
  <si>
    <t>06033C104JAT2A</t>
  </si>
  <si>
    <t>4000/REEL</t>
  </si>
  <si>
    <t>1KPF/50V 10% 0603</t>
  </si>
  <si>
    <t>C0603C102K5RAC7867</t>
  </si>
  <si>
    <t>33NF 50V 5% 0603</t>
  </si>
  <si>
    <t>0603B333K500NT</t>
  </si>
  <si>
    <t>HITANO</t>
  </si>
  <si>
    <t>CC0603JRNPO9BN101</t>
  </si>
  <si>
    <t>YAGEO</t>
  </si>
  <si>
    <t>CC0603JRNPO9BN221</t>
  </si>
  <si>
    <t>CC0603JRNPO9BN151</t>
  </si>
  <si>
    <t>CC0603KRX7R9BB102</t>
  </si>
  <si>
    <t>CC0603KRX7R9BB103</t>
  </si>
  <si>
    <t>CC0603ZRY5V6BB105</t>
  </si>
  <si>
    <t>CC0603KRX7R6BB224</t>
  </si>
  <si>
    <t>`0805</t>
  </si>
  <si>
    <t>08055A560JAT2A</t>
  </si>
  <si>
    <t>08055C103KAT2A</t>
  </si>
  <si>
    <t>08055C104JAT2A</t>
  </si>
  <si>
    <t>08055C104KAT2A</t>
  </si>
  <si>
    <t>08055A330JAT2A</t>
  </si>
  <si>
    <t>08055C332KAT2A</t>
  </si>
  <si>
    <t>08055C153KAT2A</t>
  </si>
  <si>
    <t>CC0805JRNPO9BN121</t>
  </si>
  <si>
    <t>CC0805KRX7R9BB104</t>
  </si>
  <si>
    <t>3000/REEL</t>
  </si>
  <si>
    <t>CC0805JRX7R0BB103</t>
  </si>
  <si>
    <t>CC0805JRX7R9BB104</t>
  </si>
  <si>
    <t>CC0805KRX7R8BB104</t>
  </si>
  <si>
    <t>CC0805JRNPO9BN821</t>
  </si>
  <si>
    <t>CC0805KRX7R9BB332</t>
  </si>
  <si>
    <t>CC0805JRNPO9BN151</t>
  </si>
  <si>
    <t>12061C102KAT2A</t>
  </si>
  <si>
    <t>CC1206KRX7R9BB104</t>
  </si>
  <si>
    <t>CC1206JRNPO9BN220</t>
  </si>
  <si>
    <t>CC1206JRNPO9BN470</t>
  </si>
  <si>
    <t>CC1206JRNPO9BN151</t>
  </si>
  <si>
    <t>CC1206JRNPO9BN560</t>
  </si>
  <si>
    <t>CC1206JRNPO9BN681</t>
  </si>
  <si>
    <t>CC1206JRNPO9BN180</t>
  </si>
  <si>
    <t>CC1206JRNPO9BN471</t>
  </si>
  <si>
    <t>CC1206DRNPO9BN6R8</t>
  </si>
  <si>
    <t>CC1206KRX7R9BB103</t>
  </si>
  <si>
    <t>CC1206KRX7R0BB103</t>
  </si>
  <si>
    <t>CC1206KRX7R9BB473</t>
  </si>
  <si>
    <t>CC1206CRNPO9BN1R0</t>
  </si>
  <si>
    <t>CC1206KRX7R9BB222</t>
  </si>
  <si>
    <t>CC1206JRX7R9BB222</t>
  </si>
  <si>
    <t>0805B222K500CT</t>
  </si>
  <si>
    <t>WALSIN</t>
  </si>
  <si>
    <t>0805B105K160CT</t>
  </si>
  <si>
    <t>0402</t>
  </si>
  <si>
    <t>100KPF 16V 5% 0402</t>
  </si>
  <si>
    <t>CC0402JRX7R7BB104</t>
  </si>
  <si>
    <t>10000/REEL</t>
  </si>
  <si>
    <t>NETWORK RESISTOR</t>
  </si>
  <si>
    <t>330E/10PIN</t>
  </si>
  <si>
    <t>L10-1S-331GLF</t>
  </si>
  <si>
    <t>BI TECH</t>
  </si>
  <si>
    <t>470E/5PIN</t>
  </si>
  <si>
    <t>L05-IS-471GLF</t>
  </si>
  <si>
    <t>RC1206FR-0718R2L</t>
  </si>
  <si>
    <t>5000/REEL</t>
  </si>
  <si>
    <t>RC1206FR-073K32L</t>
  </si>
  <si>
    <t>RC1206FR-072R2L</t>
  </si>
  <si>
    <t>RC1206FR-07820RL</t>
  </si>
  <si>
    <t>RC1206FR-072K7L</t>
  </si>
  <si>
    <t>RC1206FR-07270KL</t>
  </si>
  <si>
    <t>RC1206FR-07180RL</t>
  </si>
  <si>
    <t>RC1206JR-07750RL</t>
  </si>
  <si>
    <t>RC1206JR-073R3L</t>
  </si>
  <si>
    <t>RC1206JR-07820RL</t>
  </si>
  <si>
    <t>RC1206JR-073M3L</t>
  </si>
  <si>
    <t>0805</t>
  </si>
  <si>
    <t>RC0805JR-072K7L</t>
  </si>
  <si>
    <t>RC0805JR-071K2L</t>
  </si>
  <si>
    <t>RT0805BRD0715KL</t>
  </si>
  <si>
    <t>0603</t>
  </si>
  <si>
    <t>RC0603JR-0718KL</t>
  </si>
  <si>
    <t>RC0603JR-071ML</t>
  </si>
  <si>
    <t>RC0603JR-0710KL</t>
  </si>
  <si>
    <t>RC0603FR-0751RL</t>
  </si>
  <si>
    <t>WR08X8201FTL</t>
  </si>
  <si>
    <t>WR08X6802FTL</t>
  </si>
  <si>
    <t>WR08X1801FTL</t>
  </si>
  <si>
    <t>WR08X3001FTL</t>
  </si>
  <si>
    <t>WR08X2002FTL</t>
  </si>
  <si>
    <t>WR08X2702FTL</t>
  </si>
  <si>
    <t>WR08X3002FTL</t>
  </si>
  <si>
    <t>WR12X2R00FTL</t>
  </si>
  <si>
    <t>WR12X1003FTL</t>
  </si>
  <si>
    <t>WR12X1004FTL</t>
  </si>
  <si>
    <t>WR08X2401FTL</t>
  </si>
  <si>
    <t>WR08X7503FTL</t>
  </si>
  <si>
    <t>WR12W3R90FTL</t>
  </si>
  <si>
    <t>WR12W4R70FTL</t>
  </si>
  <si>
    <t>WR25X104JTL</t>
  </si>
  <si>
    <t>WR08X2R20FTL</t>
  </si>
  <si>
    <t>0.01uF, 25V, X7R, 10%</t>
  </si>
  <si>
    <t>CC0603KRX7R9BB104</t>
  </si>
  <si>
    <t>BC337-25 (TO-92)</t>
  </si>
  <si>
    <t>TRF250-145</t>
  </si>
  <si>
    <t>TYCO</t>
  </si>
  <si>
    <t>500/PACK</t>
  </si>
  <si>
    <t>MPSA42,116</t>
  </si>
  <si>
    <t>TRANSISTOR</t>
  </si>
  <si>
    <t>Trans GP BJT NPN 45V 0.8A 3-Pin TO-92 Ammo</t>
  </si>
  <si>
    <t>Trans GP BJT NPN 300V 0.5A 3-Pin TO-92 T/R</t>
  </si>
  <si>
    <t>5A,50V,AXIAL,SCHOTTKY RECT</t>
  </si>
  <si>
    <t>Standard Regulator Neg -5V 1.5A 3-Pin(3+Tab) TO-220 Tube</t>
  </si>
  <si>
    <t>Standard Regulator Pos 15V 1.5A 3-Pin(3+Tab) TO-220 Tube</t>
  </si>
  <si>
    <t>Trans Darlington NPN 100V 10A 3-Pin(3+Tab) TO-220 Tube</t>
  </si>
  <si>
    <t>Phototransistor IR Chip Silicon 950nm 2-Pin SMD T/R</t>
  </si>
  <si>
    <t>PTC Resettable Fuse 0.145A(hold) 0.29A(trip) 60VDC 0.8W 5s 3Ohm Radial 6.5 X 4.6 X 7mm Bulk</t>
  </si>
  <si>
    <t xml:space="preserve">PTC Resettable Fuse </t>
  </si>
  <si>
    <t>DIP IC'S</t>
  </si>
  <si>
    <t>CY62256L-70PXC</t>
  </si>
  <si>
    <t>CYPRESS</t>
  </si>
  <si>
    <t>14/TUBE</t>
  </si>
  <si>
    <t>LM339N</t>
  </si>
  <si>
    <t>25/STICK</t>
  </si>
  <si>
    <t>TLP160G</t>
  </si>
  <si>
    <t>TOSHIBA</t>
  </si>
  <si>
    <t>MAX</t>
  </si>
  <si>
    <t>10/STICK</t>
  </si>
  <si>
    <t>IC SRAM 256KBIT 70NS 28DIP</t>
  </si>
  <si>
    <t>Comparator Quad ±15V/30V 14-Pin PDIP Tube</t>
  </si>
  <si>
    <t>Optocoupler Triac AC-OUT 1-CH 400VDRM 4-Pin MFSOP T/R</t>
  </si>
  <si>
    <t>IC, Dual Transmitter/Receiver RS-232 20-Pin PDIP N</t>
  </si>
  <si>
    <t>MAX233CPP</t>
  </si>
  <si>
    <t>CONNECTOR</t>
  </si>
  <si>
    <t>BOTH SIDE H7000-02PW (JST XH 2.50MM HOUSING 1X2P WHITE COLOR</t>
  </si>
  <si>
    <t>AW000-A2390001R</t>
  </si>
  <si>
    <t>HSM</t>
  </si>
  <si>
    <t>7200/BOX</t>
  </si>
  <si>
    <t>AD7891ASZ-1</t>
  </si>
  <si>
    <t>Single ADC 454.5ksps 12-bit Parallel/Serial 44-Pin MQFP Tray</t>
  </si>
  <si>
    <t>AD</t>
  </si>
  <si>
    <t>7/TRAY</t>
  </si>
  <si>
    <t>SMD MLC CAPACITORS</t>
  </si>
  <si>
    <t>3.3MFD/35V 10% 5mm</t>
  </si>
  <si>
    <t>TAP335K035CCS</t>
  </si>
  <si>
    <t>1000/PACK</t>
  </si>
  <si>
    <t>TANTLUM CAPACITOR LEADED</t>
  </si>
  <si>
    <t>L7815CV</t>
  </si>
  <si>
    <t>RC0805JR-07560RL</t>
  </si>
  <si>
    <t>CC0805KKX7R0BB104</t>
  </si>
  <si>
    <t xml:space="preserve">1MFD/50VDC 10% 2.5mm </t>
  </si>
  <si>
    <t>TAP105K050SCS</t>
  </si>
  <si>
    <t>MLCC LEADED</t>
  </si>
  <si>
    <t xml:space="preserve">100NF/50VDC 10% </t>
  </si>
  <si>
    <t>SR215C104KAATR1</t>
  </si>
  <si>
    <t>3000/Reel</t>
  </si>
  <si>
    <t>CC0805KRX7R9BB102</t>
  </si>
  <si>
    <t>CC0805KRX7R9BB103</t>
  </si>
  <si>
    <t>TAJC106K020RNJ</t>
  </si>
  <si>
    <t>CC1206KRX7R9BB102</t>
  </si>
  <si>
    <t>RC0805JR-073K3L</t>
  </si>
  <si>
    <t>RC0805JR-07470RL</t>
  </si>
  <si>
    <t>RC1206JR-072KL</t>
  </si>
  <si>
    <t>CC0603KRX7R7BB474</t>
  </si>
  <si>
    <t>CC0805KKX7R9BB224</t>
  </si>
  <si>
    <t>CC1206KKX7R9BB105</t>
  </si>
  <si>
    <t>22MFD, 16V, 10%, 'B' CASE</t>
  </si>
  <si>
    <t>10MFD, 16V, 10%, 'C' CASE</t>
  </si>
  <si>
    <t>10UF, 20V, 10%, 'C' CASE</t>
  </si>
  <si>
    <t>3.3MFD, 25V, 20%, C CASE</t>
  </si>
  <si>
    <t>100UF, 20V, 10%, 'D' CASE</t>
  </si>
  <si>
    <t>0603, 100PF, NPO, 50V, 5%</t>
  </si>
  <si>
    <t>0603, 220PF, NPO, 50V, 5%</t>
  </si>
  <si>
    <t>0603, 150PF, NPO, 50V, 10%</t>
  </si>
  <si>
    <t>0603, 1KPF, X7R, 50V, 10%</t>
  </si>
  <si>
    <t>0603, 10KPF, X7R, 50V, 10%</t>
  </si>
  <si>
    <t>0603, 100KPF, X7R, 50V, 10%</t>
  </si>
  <si>
    <t>0603, 1UF, 10V, Y5V, 20%</t>
  </si>
  <si>
    <t>0603, 220NF, X7R, 10V, 10%</t>
  </si>
  <si>
    <t>0603, 0.47UF, X7R, 16V, 10%</t>
  </si>
  <si>
    <t>0805, 100KPF, 50V, 5%</t>
  </si>
  <si>
    <t>0805, 33PF, 50V,  5%</t>
  </si>
  <si>
    <t>0805, 4.7NF, 50V, 5%</t>
  </si>
  <si>
    <t>08055C472JAT2A</t>
  </si>
  <si>
    <t>0805, 56PF, 50V, 5%</t>
  </si>
  <si>
    <t>0805, 10KPF, X7R, 50V, 10%</t>
  </si>
  <si>
    <t>0805, 100KPF, X7R, 50V, 10%</t>
  </si>
  <si>
    <t>0805, 15KPF, 50V, 10%</t>
  </si>
  <si>
    <t>0805 3.3NF,10%</t>
  </si>
  <si>
    <t>0805, 10KPF, X7R, 100V, 5%</t>
  </si>
  <si>
    <t>0805, 100KPF, X7R, 50V, 5%</t>
  </si>
  <si>
    <t>0805, 120PF, X7R, 50V, 5%</t>
  </si>
  <si>
    <t>0805, 15PF, NPO, 50V, 5%</t>
  </si>
  <si>
    <t>CC0805JRNPO9BN150</t>
  </si>
  <si>
    <t>0805, 150PF, NPO, 50V, 5%</t>
  </si>
  <si>
    <t>0805, 22PF, NPO, 50V, 5%</t>
  </si>
  <si>
    <t>CC0805JRNPO9BN220</t>
  </si>
  <si>
    <t>0805, 820PF, NPO, 50V, 5%</t>
  </si>
  <si>
    <t>0805, 1KPF, X7R, 50V, 10%</t>
  </si>
  <si>
    <t>0805, 100KPF, X7R, 25V, 10%</t>
  </si>
  <si>
    <t>0805, 100NF, X7R, 100V, 10%</t>
  </si>
  <si>
    <t>0805, 220KPF, X7R, 50V, 10%</t>
  </si>
  <si>
    <t>0805, 3.3NF, X7R, 50V, 10%</t>
  </si>
  <si>
    <t>1206, 1KPF, 100V, 10%</t>
  </si>
  <si>
    <t>1206, 1PF, NPO, 50V, 0.25%</t>
  </si>
  <si>
    <t>1206, 6.8PF, NPO, 50V 0.25%</t>
  </si>
  <si>
    <t>1206, 150PF, NPO, 50V, 5%</t>
  </si>
  <si>
    <t>1206, 18PF, NPO, 50V, 5%</t>
  </si>
  <si>
    <t>1206, 22PF, NPO, 50V, 5%</t>
  </si>
  <si>
    <t>1206, 2.2NF, X7R 50V, 10%</t>
  </si>
  <si>
    <t>1206, 47PF, NPO, 50V, 5%</t>
  </si>
  <si>
    <t>1206, 470PF, NPO, 50V, 5%</t>
  </si>
  <si>
    <t>1206, 56PF, NPO, 50V, 5%</t>
  </si>
  <si>
    <t>1206, 680PF, NPO, 50V, 5%</t>
  </si>
  <si>
    <t>1206, 1KPF, X7R, 50V, 10%</t>
  </si>
  <si>
    <t>1206, 10KPF(0.01MFD), X7R, 50V 10%</t>
  </si>
  <si>
    <t>1206, 10KPF(10NF), X7R, 100V, 10%</t>
  </si>
  <si>
    <t>1206, 100KPF, X7R, 50V, 10%</t>
  </si>
  <si>
    <t>1206, 1MFD, X7R, 50V, 10%</t>
  </si>
  <si>
    <t>1206, 2.2NF(0.0022MF), X7R, 50V, 10%</t>
  </si>
  <si>
    <t>1206, 47KPF, X7R, 50V, 10%</t>
  </si>
  <si>
    <t>0805, 2.2NF, X7R,  50V, 10%</t>
  </si>
  <si>
    <t>0805, 1UF, X7R, 16V, 10%</t>
  </si>
  <si>
    <t>RES 1206, 3E3, 5%</t>
  </si>
  <si>
    <t>RES 1206, 3M3, 5%</t>
  </si>
  <si>
    <t>RES 1206, 2K, 5%</t>
  </si>
  <si>
    <t>RES 1206, 750E, 5%</t>
  </si>
  <si>
    <t>RES 1206, 820E, 5%</t>
  </si>
  <si>
    <t>RES 1206, 10K, 1%</t>
  </si>
  <si>
    <t>RC1206FR-0710KL</t>
  </si>
  <si>
    <t>RES 1206, 2.7K, 1%</t>
  </si>
  <si>
    <t>RES 1206, 4.7K, 1%</t>
  </si>
  <si>
    <t>RC1206FR-074K7L</t>
  </si>
  <si>
    <t>RES 1206, 270K, 1%</t>
  </si>
  <si>
    <t>RES 1206, 2.2E, 1%</t>
  </si>
  <si>
    <t>RES 1206, 18E2, 1%</t>
  </si>
  <si>
    <t>RES 1206, 3K32, 1%</t>
  </si>
  <si>
    <t>RES 1206, 180E, 1%</t>
  </si>
  <si>
    <t>RES 1206, 820E, 1%</t>
  </si>
  <si>
    <t>RES 0805, 1.2K,  5%</t>
  </si>
  <si>
    <t xml:space="preserve">RES 0805, 2.7K, 5% </t>
  </si>
  <si>
    <t>RES 0805, 3.3K, 5%</t>
  </si>
  <si>
    <t>RES 0805, 100E,  5%</t>
  </si>
  <si>
    <t>RC0805JR-07100RL</t>
  </si>
  <si>
    <t>RES 0805, 470E, 5%</t>
  </si>
  <si>
    <t>RES 0805, 560E, 5%</t>
  </si>
  <si>
    <t>RES 0805, 15K, 0.1%</t>
  </si>
  <si>
    <t>RES 0805, 1K, 1%</t>
  </si>
  <si>
    <t>RC0805FR-071KL</t>
  </si>
  <si>
    <t>RES 0603, 1M, 5%</t>
  </si>
  <si>
    <t>RES 0603, 10K, 5%</t>
  </si>
  <si>
    <t>RES 0603, 18K, 5%</t>
  </si>
  <si>
    <t>RES 0603, 1M, 1%</t>
  </si>
  <si>
    <t>RC0603FR-071ML</t>
  </si>
  <si>
    <t>RES 0603, 1K, 1%</t>
  </si>
  <si>
    <t>RC0603FR-071KL</t>
  </si>
  <si>
    <t>RES 0603, 10K, 1%</t>
  </si>
  <si>
    <t>RC0603FR-0710KL</t>
  </si>
  <si>
    <t>RES 0603, 13.3K, 1%</t>
  </si>
  <si>
    <t>RC0603FR-0713K3L</t>
  </si>
  <si>
    <t>RES 0603, 33E, 1%</t>
  </si>
  <si>
    <t>RC0603FR-0733RL</t>
  </si>
  <si>
    <t>RES 0603, 51E, 1%</t>
  </si>
  <si>
    <t>Walsin</t>
  </si>
  <si>
    <t>RES 0805, 1.8K, 1%</t>
  </si>
  <si>
    <t>RES 0805, 2.4K, 1%</t>
  </si>
  <si>
    <t>RES 0805, 3K, 1%</t>
  </si>
  <si>
    <t>RES 0805, 8K2, 1%</t>
  </si>
  <si>
    <t>RES 0805, 20K, 1%</t>
  </si>
  <si>
    <t>RES 0805, 27K, 1%</t>
  </si>
  <si>
    <t>RES 0805, 30K, 1%</t>
  </si>
  <si>
    <t>RES 0805, 68K, 1%</t>
  </si>
  <si>
    <t>RES 0805, 750K, 1%</t>
  </si>
  <si>
    <t>RES 0805, 2.2R, 1%</t>
  </si>
  <si>
    <t>RES 1206, 2E, 1%</t>
  </si>
  <si>
    <t>RES 1206, 3.9E, 1%</t>
  </si>
  <si>
    <t>RES 1206, 4R7, 1%</t>
  </si>
  <si>
    <t>RES 1206, 100K, 1%</t>
  </si>
  <si>
    <t>RES 1206, 1M, 1%</t>
  </si>
  <si>
    <t>RES 2512, 100K, 5%</t>
  </si>
  <si>
    <t>VISHAY</t>
  </si>
  <si>
    <t>NPN/50V/100MA</t>
  </si>
  <si>
    <t>BC547BTA</t>
  </si>
  <si>
    <t>FSC</t>
  </si>
  <si>
    <t>2000/T&amp;R</t>
  </si>
  <si>
    <t>DIODES</t>
  </si>
  <si>
    <t>JET STOCK LIST-JUNE- 2016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</si>
</sst>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2" fillId="0" borderId="1" xfId="0" quotePrefix="1" applyFont="1" applyBorder="1" applyAlignment="1">
      <alignment horizontal="left" wrapText="1"/>
    </xf>
    <xf numFmtId="0" fontId="3" fillId="0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4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4</xdr:row>
      <xdr:rowOff>0</xdr:rowOff>
    </xdr:from>
    <xdr:to>
      <xdr:col>6</xdr:col>
      <xdr:colOff>922020</xdr:colOff>
      <xdr:row>5</xdr:row>
      <xdr:rowOff>99060</xdr:rowOff>
    </xdr:to>
    <xdr:pic>
      <xdr:nvPicPr>
        <xdr:cNvPr id="4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-31" b="-1463"/>
        <a:stretch>
          <a:fillRect/>
        </a:stretch>
      </xdr:blipFill>
      <xdr:spPr bwMode="auto">
        <a:xfrm>
          <a:off x="662940" y="36240720"/>
          <a:ext cx="6598920" cy="2819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144780</xdr:colOff>
      <xdr:row>0</xdr:row>
      <xdr:rowOff>60960</xdr:rowOff>
    </xdr:from>
    <xdr:to>
      <xdr:col>6</xdr:col>
      <xdr:colOff>746760</xdr:colOff>
      <xdr:row>3</xdr:row>
      <xdr:rowOff>154102</xdr:rowOff>
    </xdr:to>
    <xdr:pic>
      <xdr:nvPicPr>
        <xdr:cNvPr id="7" name="Picture 13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11040" y="243840"/>
          <a:ext cx="1927860" cy="641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G166"/>
  <sheetViews>
    <sheetView tabSelected="1" view="pageBreakPreview" zoomScaleSheetLayoutView="100" workbookViewId="0">
      <selection activeCell="F63" sqref="F63"/>
    </sheetView>
  </sheetViews>
  <sheetFormatPr defaultRowHeight="15"/>
  <cols>
    <col min="1" max="1" width="8.85546875" customWidth="1"/>
    <col min="2" max="2" width="6.7109375" customWidth="1"/>
    <col min="3" max="3" width="28" customWidth="1"/>
    <col min="4" max="4" width="24.28515625" customWidth="1"/>
    <col min="5" max="5" width="14.7109375" customWidth="1"/>
    <col min="6" max="6" width="9.7109375" customWidth="1"/>
    <col min="7" max="7" width="14" customWidth="1"/>
  </cols>
  <sheetData>
    <row r="6" spans="2:7" ht="15.75" thickBot="1"/>
    <row r="7" spans="2:7">
      <c r="B7" s="37" t="s">
        <v>339</v>
      </c>
      <c r="C7" s="38"/>
      <c r="D7" s="38"/>
      <c r="E7" s="38"/>
      <c r="F7" s="38"/>
      <c r="G7" s="39"/>
    </row>
    <row r="8" spans="2:7">
      <c r="B8" s="26" t="s">
        <v>0</v>
      </c>
      <c r="C8" s="2" t="s">
        <v>1</v>
      </c>
      <c r="D8" s="3" t="s">
        <v>2</v>
      </c>
      <c r="E8" s="1" t="s">
        <v>3</v>
      </c>
      <c r="F8" s="4" t="s">
        <v>4</v>
      </c>
      <c r="G8" s="27" t="s">
        <v>5</v>
      </c>
    </row>
    <row r="9" spans="2:7">
      <c r="B9" s="28">
        <v>1</v>
      </c>
      <c r="C9" s="6" t="s">
        <v>219</v>
      </c>
      <c r="D9" s="6" t="s">
        <v>9</v>
      </c>
      <c r="E9" s="5" t="s">
        <v>7</v>
      </c>
      <c r="F9" s="7">
        <v>8000</v>
      </c>
      <c r="G9" s="29" t="s">
        <v>10</v>
      </c>
    </row>
    <row r="10" spans="2:7">
      <c r="B10" s="28">
        <v>2</v>
      </c>
      <c r="C10" s="6" t="s">
        <v>220</v>
      </c>
      <c r="D10" s="6" t="s">
        <v>6</v>
      </c>
      <c r="E10" s="8" t="s">
        <v>7</v>
      </c>
      <c r="F10" s="9">
        <v>9000</v>
      </c>
      <c r="G10" s="29" t="s">
        <v>8</v>
      </c>
    </row>
    <row r="11" spans="2:7">
      <c r="B11" s="28">
        <v>3</v>
      </c>
      <c r="C11" s="6" t="s">
        <v>221</v>
      </c>
      <c r="D11" s="6" t="s">
        <v>211</v>
      </c>
      <c r="E11" s="8" t="s">
        <v>7</v>
      </c>
      <c r="F11" s="9">
        <v>1000</v>
      </c>
      <c r="G11" s="29" t="s">
        <v>8</v>
      </c>
    </row>
    <row r="12" spans="2:7">
      <c r="B12" s="28">
        <v>4</v>
      </c>
      <c r="C12" s="6" t="s">
        <v>222</v>
      </c>
      <c r="D12" s="6" t="s">
        <v>12</v>
      </c>
      <c r="E12" s="5" t="s">
        <v>7</v>
      </c>
      <c r="F12" s="7">
        <v>2000</v>
      </c>
      <c r="G12" s="29" t="s">
        <v>8</v>
      </c>
    </row>
    <row r="13" spans="2:7">
      <c r="B13" s="28">
        <v>5</v>
      </c>
      <c r="C13" s="6" t="s">
        <v>223</v>
      </c>
      <c r="D13" s="6" t="s">
        <v>11</v>
      </c>
      <c r="E13" s="8" t="s">
        <v>7</v>
      </c>
      <c r="F13" s="9">
        <v>1500</v>
      </c>
      <c r="G13" s="29" t="s">
        <v>8</v>
      </c>
    </row>
    <row r="14" spans="2:7" ht="27" customHeight="1">
      <c r="B14" s="28"/>
      <c r="C14" s="2" t="s">
        <v>199</v>
      </c>
      <c r="D14" s="6"/>
      <c r="E14" s="8"/>
      <c r="F14" s="9"/>
      <c r="G14" s="29"/>
    </row>
    <row r="15" spans="2:7">
      <c r="B15" s="28">
        <v>6</v>
      </c>
      <c r="C15" s="6" t="s">
        <v>203</v>
      </c>
      <c r="D15" s="6" t="s">
        <v>204</v>
      </c>
      <c r="E15" s="8" t="s">
        <v>7</v>
      </c>
      <c r="F15" s="9">
        <v>1000</v>
      </c>
      <c r="G15" s="29" t="s">
        <v>198</v>
      </c>
    </row>
    <row r="16" spans="2:7">
      <c r="B16" s="28">
        <v>7</v>
      </c>
      <c r="C16" s="6" t="s">
        <v>196</v>
      </c>
      <c r="D16" s="10" t="s">
        <v>197</v>
      </c>
      <c r="E16" s="21" t="s">
        <v>7</v>
      </c>
      <c r="F16" s="7">
        <f>3000+5000-5000-3000+3000</f>
        <v>3000</v>
      </c>
      <c r="G16" s="29" t="s">
        <v>198</v>
      </c>
    </row>
    <row r="17" spans="2:7">
      <c r="B17" s="28"/>
      <c r="C17" s="2" t="s">
        <v>205</v>
      </c>
      <c r="D17" s="10"/>
      <c r="E17" s="21"/>
      <c r="F17" s="7"/>
      <c r="G17" s="29"/>
    </row>
    <row r="18" spans="2:7">
      <c r="B18" s="28">
        <v>8</v>
      </c>
      <c r="C18" s="6" t="s">
        <v>206</v>
      </c>
      <c r="D18" s="10" t="s">
        <v>207</v>
      </c>
      <c r="E18" s="21" t="s">
        <v>7</v>
      </c>
      <c r="F18" s="7">
        <v>12000</v>
      </c>
      <c r="G18" s="29" t="s">
        <v>208</v>
      </c>
    </row>
    <row r="19" spans="2:7" ht="27" customHeight="1">
      <c r="B19" s="28"/>
      <c r="C19" s="2" t="s">
        <v>13</v>
      </c>
      <c r="D19" s="10"/>
      <c r="E19" s="5"/>
      <c r="F19" s="7" t="s">
        <v>14</v>
      </c>
      <c r="G19" s="29"/>
    </row>
    <row r="20" spans="2:7">
      <c r="B20" s="28">
        <v>9</v>
      </c>
      <c r="C20" s="6" t="s">
        <v>15</v>
      </c>
      <c r="D20" s="10" t="s">
        <v>16</v>
      </c>
      <c r="E20" s="5" t="s">
        <v>17</v>
      </c>
      <c r="F20" s="7">
        <v>63800</v>
      </c>
      <c r="G20" s="29" t="s">
        <v>18</v>
      </c>
    </row>
    <row r="21" spans="2:7">
      <c r="B21" s="28">
        <v>10</v>
      </c>
      <c r="C21" s="6" t="s">
        <v>19</v>
      </c>
      <c r="D21" s="6" t="s">
        <v>20</v>
      </c>
      <c r="E21" s="5" t="s">
        <v>17</v>
      </c>
      <c r="F21" s="7">
        <v>4000</v>
      </c>
      <c r="G21" s="29" t="s">
        <v>18</v>
      </c>
    </row>
    <row r="22" spans="2:7">
      <c r="B22" s="28">
        <v>11</v>
      </c>
      <c r="C22" s="6" t="s">
        <v>21</v>
      </c>
      <c r="D22" s="6" t="s">
        <v>22</v>
      </c>
      <c r="E22" s="5" t="s">
        <v>17</v>
      </c>
      <c r="F22" s="7">
        <v>8800</v>
      </c>
      <c r="G22" s="29" t="s">
        <v>18</v>
      </c>
    </row>
    <row r="23" spans="2:7">
      <c r="B23" s="28"/>
      <c r="C23" s="2" t="s">
        <v>23</v>
      </c>
      <c r="D23" s="10"/>
      <c r="E23" s="5"/>
      <c r="F23" s="7" t="s">
        <v>14</v>
      </c>
      <c r="G23" s="29"/>
    </row>
    <row r="24" spans="2:7">
      <c r="B24" s="28">
        <v>12</v>
      </c>
      <c r="C24" s="6" t="s">
        <v>24</v>
      </c>
      <c r="D24" s="10" t="s">
        <v>25</v>
      </c>
      <c r="E24" s="5" t="s">
        <v>26</v>
      </c>
      <c r="F24" s="7">
        <v>150</v>
      </c>
      <c r="G24" s="29" t="s">
        <v>27</v>
      </c>
    </row>
    <row r="25" spans="2:7">
      <c r="B25" s="28">
        <v>13</v>
      </c>
      <c r="C25" s="6" t="s">
        <v>28</v>
      </c>
      <c r="D25" s="6" t="s">
        <v>29</v>
      </c>
      <c r="E25" s="5" t="s">
        <v>26</v>
      </c>
      <c r="F25" s="7">
        <v>7600</v>
      </c>
      <c r="G25" s="29" t="s">
        <v>27</v>
      </c>
    </row>
    <row r="26" spans="2:7">
      <c r="B26" s="28"/>
      <c r="C26" s="2" t="s">
        <v>338</v>
      </c>
      <c r="D26" s="10"/>
      <c r="E26" s="5"/>
      <c r="F26" s="7" t="s">
        <v>14</v>
      </c>
      <c r="G26" s="29"/>
    </row>
    <row r="27" spans="2:7" ht="27" customHeight="1">
      <c r="B27" s="28">
        <v>14</v>
      </c>
      <c r="C27" s="6" t="s">
        <v>164</v>
      </c>
      <c r="D27" s="6" t="s">
        <v>30</v>
      </c>
      <c r="E27" s="5" t="s">
        <v>31</v>
      </c>
      <c r="F27" s="7">
        <v>1400</v>
      </c>
      <c r="G27" s="29" t="s">
        <v>32</v>
      </c>
    </row>
    <row r="28" spans="2:7" ht="26.25">
      <c r="B28" s="28">
        <v>15</v>
      </c>
      <c r="C28" s="6" t="s">
        <v>33</v>
      </c>
      <c r="D28" s="6" t="s">
        <v>34</v>
      </c>
      <c r="E28" s="5" t="s">
        <v>333</v>
      </c>
      <c r="F28" s="7">
        <v>5000</v>
      </c>
      <c r="G28" s="29" t="s">
        <v>118</v>
      </c>
    </row>
    <row r="29" spans="2:7" ht="40.15" customHeight="1">
      <c r="B29" s="28">
        <v>16</v>
      </c>
      <c r="C29" s="6" t="s">
        <v>36</v>
      </c>
      <c r="D29" s="6" t="s">
        <v>37</v>
      </c>
      <c r="E29" s="5" t="s">
        <v>35</v>
      </c>
      <c r="F29" s="7">
        <f>1500</f>
        <v>1500</v>
      </c>
      <c r="G29" s="29" t="s">
        <v>38</v>
      </c>
    </row>
    <row r="30" spans="2:7">
      <c r="B30" s="28"/>
      <c r="C30" s="11" t="s">
        <v>161</v>
      </c>
      <c r="D30" s="12"/>
      <c r="E30" s="12"/>
      <c r="F30" s="13" t="s">
        <v>14</v>
      </c>
      <c r="G30" s="30"/>
    </row>
    <row r="31" spans="2:7">
      <c r="B31" s="28"/>
      <c r="C31" s="14" t="s">
        <v>334</v>
      </c>
      <c r="D31" s="12" t="s">
        <v>335</v>
      </c>
      <c r="E31" s="12" t="s">
        <v>336</v>
      </c>
      <c r="F31" s="13">
        <v>10000</v>
      </c>
      <c r="G31" s="30" t="s">
        <v>337</v>
      </c>
    </row>
    <row r="32" spans="2:7" ht="26.25">
      <c r="B32" s="28">
        <v>17</v>
      </c>
      <c r="C32" s="14" t="s">
        <v>163</v>
      </c>
      <c r="D32" s="12" t="s">
        <v>160</v>
      </c>
      <c r="E32" s="12" t="s">
        <v>39</v>
      </c>
      <c r="F32" s="13">
        <v>6000</v>
      </c>
      <c r="G32" s="30" t="s">
        <v>10</v>
      </c>
    </row>
    <row r="33" spans="2:7" ht="26.25">
      <c r="B33" s="28">
        <v>18</v>
      </c>
      <c r="C33" s="14" t="s">
        <v>162</v>
      </c>
      <c r="D33" s="12" t="s">
        <v>156</v>
      </c>
      <c r="E33" s="12" t="s">
        <v>39</v>
      </c>
      <c r="F33" s="13">
        <v>18000</v>
      </c>
      <c r="G33" s="30" t="s">
        <v>40</v>
      </c>
    </row>
    <row r="34" spans="2:7" ht="26.25">
      <c r="B34" s="28">
        <v>19</v>
      </c>
      <c r="C34" s="14" t="s">
        <v>168</v>
      </c>
      <c r="D34" s="12" t="s">
        <v>41</v>
      </c>
      <c r="E34" s="12" t="s">
        <v>35</v>
      </c>
      <c r="F34" s="13">
        <v>700</v>
      </c>
      <c r="G34" s="30" t="s">
        <v>42</v>
      </c>
    </row>
    <row r="35" spans="2:7">
      <c r="B35" s="28"/>
      <c r="C35" s="2" t="s">
        <v>171</v>
      </c>
      <c r="D35" s="3"/>
      <c r="E35" s="20"/>
      <c r="F35" s="4"/>
      <c r="G35" s="27"/>
    </row>
    <row r="36" spans="2:7" ht="27" customHeight="1">
      <c r="B36" s="28">
        <v>20</v>
      </c>
      <c r="C36" s="6" t="s">
        <v>181</v>
      </c>
      <c r="D36" s="6" t="s">
        <v>172</v>
      </c>
      <c r="E36" s="21" t="s">
        <v>173</v>
      </c>
      <c r="F36" s="7">
        <f>840-280-280+1106-280-322-280-504+504</f>
        <v>504</v>
      </c>
      <c r="G36" s="29" t="s">
        <v>174</v>
      </c>
    </row>
    <row r="37" spans="2:7" ht="26.25">
      <c r="B37" s="28">
        <v>21</v>
      </c>
      <c r="C37" s="6" t="s">
        <v>182</v>
      </c>
      <c r="D37" s="6" t="s">
        <v>175</v>
      </c>
      <c r="E37" s="21" t="s">
        <v>45</v>
      </c>
      <c r="F37" s="7">
        <f>3875-875-1000</f>
        <v>2000</v>
      </c>
      <c r="G37" s="29" t="s">
        <v>176</v>
      </c>
    </row>
    <row r="38" spans="2:7" ht="39.6" customHeight="1">
      <c r="B38" s="28">
        <v>22</v>
      </c>
      <c r="C38" s="22" t="s">
        <v>183</v>
      </c>
      <c r="D38" s="22" t="s">
        <v>177</v>
      </c>
      <c r="E38" s="23" t="s">
        <v>178</v>
      </c>
      <c r="F38" s="7">
        <v>2000</v>
      </c>
      <c r="G38" s="29" t="s">
        <v>81</v>
      </c>
    </row>
    <row r="39" spans="2:7" ht="26.25">
      <c r="B39" s="28">
        <v>23</v>
      </c>
      <c r="C39" s="6" t="s">
        <v>184</v>
      </c>
      <c r="D39" s="6" t="s">
        <v>185</v>
      </c>
      <c r="E39" s="21" t="s">
        <v>179</v>
      </c>
      <c r="F39" s="7">
        <f>0+10</f>
        <v>10</v>
      </c>
      <c r="G39" s="29" t="s">
        <v>180</v>
      </c>
    </row>
    <row r="40" spans="2:7" ht="40.15" customHeight="1">
      <c r="B40" s="28">
        <v>24</v>
      </c>
      <c r="C40" s="6" t="s">
        <v>192</v>
      </c>
      <c r="D40" s="6" t="s">
        <v>191</v>
      </c>
      <c r="E40" s="21" t="s">
        <v>193</v>
      </c>
      <c r="F40" s="7">
        <v>7</v>
      </c>
      <c r="G40" s="29" t="s">
        <v>194</v>
      </c>
    </row>
    <row r="41" spans="2:7">
      <c r="B41" s="28"/>
      <c r="C41" s="2" t="s">
        <v>43</v>
      </c>
      <c r="D41" s="6"/>
      <c r="E41" s="5"/>
      <c r="F41" s="7"/>
      <c r="G41" s="29"/>
    </row>
    <row r="42" spans="2:7" ht="40.15" customHeight="1">
      <c r="B42" s="28">
        <v>25</v>
      </c>
      <c r="C42" s="6" t="s">
        <v>165</v>
      </c>
      <c r="D42" s="6" t="s">
        <v>44</v>
      </c>
      <c r="E42" s="5" t="s">
        <v>45</v>
      </c>
      <c r="F42" s="7">
        <f>2000-500-400+2000-1000-200-100-50-750</f>
        <v>1000</v>
      </c>
      <c r="G42" s="29" t="s">
        <v>46</v>
      </c>
    </row>
    <row r="43" spans="2:7" ht="40.15" customHeight="1">
      <c r="B43" s="28">
        <v>26</v>
      </c>
      <c r="C43" s="6" t="s">
        <v>166</v>
      </c>
      <c r="D43" s="6" t="s">
        <v>200</v>
      </c>
      <c r="E43" s="5" t="s">
        <v>45</v>
      </c>
      <c r="F43" s="7">
        <f>4000-1000-1000-300-500-100</f>
        <v>1100</v>
      </c>
      <c r="G43" s="29" t="s">
        <v>46</v>
      </c>
    </row>
    <row r="44" spans="2:7" ht="40.15" customHeight="1">
      <c r="B44" s="28">
        <v>27</v>
      </c>
      <c r="C44" s="6" t="s">
        <v>167</v>
      </c>
      <c r="D44" s="6" t="s">
        <v>47</v>
      </c>
      <c r="E44" s="5" t="s">
        <v>45</v>
      </c>
      <c r="F44" s="7">
        <v>1000</v>
      </c>
      <c r="G44" s="29" t="s">
        <v>46</v>
      </c>
    </row>
    <row r="45" spans="2:7">
      <c r="B45" s="28"/>
      <c r="C45" s="2" t="s">
        <v>48</v>
      </c>
      <c r="D45" s="12"/>
      <c r="E45" s="12"/>
      <c r="F45" s="13"/>
      <c r="G45" s="30"/>
    </row>
    <row r="46" spans="2:7" ht="27" customHeight="1">
      <c r="B46" s="28">
        <v>28</v>
      </c>
      <c r="C46" s="6" t="s">
        <v>49</v>
      </c>
      <c r="D46" s="10" t="s">
        <v>50</v>
      </c>
      <c r="E46" s="5" t="s">
        <v>26</v>
      </c>
      <c r="F46" s="7">
        <v>8000</v>
      </c>
      <c r="G46" s="29" t="s">
        <v>27</v>
      </c>
    </row>
    <row r="47" spans="2:7">
      <c r="B47" s="28">
        <v>29</v>
      </c>
      <c r="C47" s="14" t="s">
        <v>51</v>
      </c>
      <c r="D47" s="12" t="s">
        <v>52</v>
      </c>
      <c r="E47" s="12" t="s">
        <v>26</v>
      </c>
      <c r="F47" s="13">
        <v>4375</v>
      </c>
      <c r="G47" s="30" t="s">
        <v>27</v>
      </c>
    </row>
    <row r="48" spans="2:7">
      <c r="B48" s="28"/>
      <c r="C48" s="2" t="s">
        <v>170</v>
      </c>
      <c r="D48" s="3"/>
      <c r="E48" s="20"/>
      <c r="F48" s="4"/>
      <c r="G48" s="30"/>
    </row>
    <row r="49" spans="2:7" ht="53.45" customHeight="1">
      <c r="B49" s="28">
        <v>30</v>
      </c>
      <c r="C49" s="6" t="s">
        <v>169</v>
      </c>
      <c r="D49" s="10" t="s">
        <v>157</v>
      </c>
      <c r="E49" s="21" t="s">
        <v>158</v>
      </c>
      <c r="F49" s="7">
        <f>1000</f>
        <v>1000</v>
      </c>
      <c r="G49" s="29" t="s">
        <v>159</v>
      </c>
    </row>
    <row r="50" spans="2:7">
      <c r="B50" s="28"/>
      <c r="C50" s="2" t="s">
        <v>186</v>
      </c>
      <c r="D50" s="12"/>
      <c r="E50" s="12"/>
      <c r="F50" s="13"/>
      <c r="G50" s="30"/>
    </row>
    <row r="51" spans="2:7" ht="39">
      <c r="B51" s="28">
        <v>31</v>
      </c>
      <c r="C51" s="14" t="s">
        <v>187</v>
      </c>
      <c r="D51" s="12" t="s">
        <v>188</v>
      </c>
      <c r="E51" s="12" t="s">
        <v>189</v>
      </c>
      <c r="F51" s="13">
        <v>32000</v>
      </c>
      <c r="G51" s="30" t="s">
        <v>190</v>
      </c>
    </row>
    <row r="52" spans="2:7">
      <c r="B52" s="28"/>
      <c r="C52" s="2" t="s">
        <v>195</v>
      </c>
      <c r="D52" s="2"/>
      <c r="E52" s="1"/>
      <c r="F52" s="4"/>
      <c r="G52" s="27"/>
    </row>
    <row r="53" spans="2:7">
      <c r="B53" s="28"/>
      <c r="C53" s="19" t="s">
        <v>107</v>
      </c>
      <c r="D53" s="12"/>
      <c r="E53" s="12"/>
      <c r="F53" s="13"/>
      <c r="G53" s="30"/>
    </row>
    <row r="54" spans="2:7">
      <c r="B54" s="28">
        <v>32</v>
      </c>
      <c r="C54" s="14" t="s">
        <v>154</v>
      </c>
      <c r="D54" s="12" t="s">
        <v>53</v>
      </c>
      <c r="E54" s="12" t="s">
        <v>54</v>
      </c>
      <c r="F54" s="13">
        <v>4000</v>
      </c>
      <c r="G54" s="30" t="s">
        <v>110</v>
      </c>
    </row>
    <row r="55" spans="2:7">
      <c r="B55" s="28">
        <v>33</v>
      </c>
      <c r="C55" s="14" t="s">
        <v>108</v>
      </c>
      <c r="D55" s="12" t="s">
        <v>109</v>
      </c>
      <c r="E55" s="12" t="s">
        <v>64</v>
      </c>
      <c r="F55" s="13">
        <v>6000</v>
      </c>
      <c r="G55" s="30" t="s">
        <v>110</v>
      </c>
    </row>
    <row r="56" spans="2:7">
      <c r="B56" s="28"/>
      <c r="C56" s="19" t="s">
        <v>133</v>
      </c>
      <c r="D56" s="12"/>
      <c r="E56" s="12"/>
      <c r="F56" s="13"/>
      <c r="G56" s="30"/>
    </row>
    <row r="57" spans="2:7">
      <c r="B57" s="28">
        <v>34</v>
      </c>
      <c r="C57" s="14" t="s">
        <v>55</v>
      </c>
      <c r="D57" s="12" t="s">
        <v>56</v>
      </c>
      <c r="E57" s="12" t="s">
        <v>7</v>
      </c>
      <c r="F57" s="13">
        <v>8000</v>
      </c>
      <c r="G57" s="30" t="s">
        <v>57</v>
      </c>
    </row>
    <row r="58" spans="2:7">
      <c r="B58" s="28">
        <v>35</v>
      </c>
      <c r="C58" s="14" t="s">
        <v>58</v>
      </c>
      <c r="D58" s="12" t="s">
        <v>59</v>
      </c>
      <c r="E58" s="12" t="s">
        <v>54</v>
      </c>
      <c r="F58" s="13">
        <v>8000</v>
      </c>
      <c r="G58" s="30" t="s">
        <v>57</v>
      </c>
    </row>
    <row r="59" spans="2:7">
      <c r="B59" s="28">
        <v>36</v>
      </c>
      <c r="C59" s="14" t="s">
        <v>60</v>
      </c>
      <c r="D59" s="12" t="s">
        <v>61</v>
      </c>
      <c r="E59" s="12" t="s">
        <v>62</v>
      </c>
      <c r="F59" s="13">
        <v>4000</v>
      </c>
      <c r="G59" s="30" t="s">
        <v>57</v>
      </c>
    </row>
    <row r="60" spans="2:7">
      <c r="B60" s="28">
        <v>37</v>
      </c>
      <c r="C60" s="14" t="s">
        <v>224</v>
      </c>
      <c r="D60" s="12" t="s">
        <v>63</v>
      </c>
      <c r="E60" s="12" t="s">
        <v>64</v>
      </c>
      <c r="F60" s="13">
        <v>4000</v>
      </c>
      <c r="G60" s="30" t="s">
        <v>57</v>
      </c>
    </row>
    <row r="61" spans="2:7">
      <c r="B61" s="28">
        <v>38</v>
      </c>
      <c r="C61" s="14" t="s">
        <v>225</v>
      </c>
      <c r="D61" s="12" t="s">
        <v>65</v>
      </c>
      <c r="E61" s="12" t="s">
        <v>64</v>
      </c>
      <c r="F61" s="13">
        <v>12000</v>
      </c>
      <c r="G61" s="30" t="s">
        <v>57</v>
      </c>
    </row>
    <row r="62" spans="2:7">
      <c r="B62" s="28">
        <v>39</v>
      </c>
      <c r="C62" s="14" t="s">
        <v>226</v>
      </c>
      <c r="D62" s="12" t="s">
        <v>66</v>
      </c>
      <c r="E62" s="12" t="s">
        <v>64</v>
      </c>
      <c r="F62" s="13">
        <v>8000</v>
      </c>
      <c r="G62" s="30" t="s">
        <v>57</v>
      </c>
    </row>
    <row r="63" spans="2:7">
      <c r="B63" s="28">
        <v>40</v>
      </c>
      <c r="C63" s="14" t="s">
        <v>227</v>
      </c>
      <c r="D63" s="12" t="s">
        <v>67</v>
      </c>
      <c r="E63" s="12" t="s">
        <v>64</v>
      </c>
      <c r="F63" s="13">
        <v>80000</v>
      </c>
      <c r="G63" s="30" t="s">
        <v>57</v>
      </c>
    </row>
    <row r="64" spans="2:7">
      <c r="B64" s="28">
        <v>41</v>
      </c>
      <c r="C64" s="14" t="s">
        <v>228</v>
      </c>
      <c r="D64" s="12" t="s">
        <v>68</v>
      </c>
      <c r="E64" s="12" t="s">
        <v>64</v>
      </c>
      <c r="F64" s="13">
        <v>4000</v>
      </c>
      <c r="G64" s="30" t="s">
        <v>57</v>
      </c>
    </row>
    <row r="65" spans="2:7" ht="27" customHeight="1">
      <c r="B65" s="28">
        <v>42</v>
      </c>
      <c r="C65" s="14" t="s">
        <v>229</v>
      </c>
      <c r="D65" s="12" t="s">
        <v>155</v>
      </c>
      <c r="E65" s="12" t="s">
        <v>64</v>
      </c>
      <c r="F65" s="13">
        <v>4000</v>
      </c>
      <c r="G65" s="30" t="s">
        <v>57</v>
      </c>
    </row>
    <row r="66" spans="2:7">
      <c r="B66" s="28">
        <v>43</v>
      </c>
      <c r="C66" s="14" t="s">
        <v>230</v>
      </c>
      <c r="D66" s="12" t="s">
        <v>69</v>
      </c>
      <c r="E66" s="12" t="s">
        <v>64</v>
      </c>
      <c r="F66" s="13">
        <v>4000</v>
      </c>
      <c r="G66" s="30" t="s">
        <v>57</v>
      </c>
    </row>
    <row r="67" spans="2:7">
      <c r="B67" s="28">
        <v>44</v>
      </c>
      <c r="C67" s="14" t="s">
        <v>231</v>
      </c>
      <c r="D67" s="12" t="s">
        <v>70</v>
      </c>
      <c r="E67" s="12" t="s">
        <v>64</v>
      </c>
      <c r="F67" s="13">
        <v>4000</v>
      </c>
      <c r="G67" s="30" t="s">
        <v>57</v>
      </c>
    </row>
    <row r="68" spans="2:7">
      <c r="B68" s="28">
        <v>45</v>
      </c>
      <c r="C68" s="14" t="s">
        <v>232</v>
      </c>
      <c r="D68" s="12" t="s">
        <v>216</v>
      </c>
      <c r="E68" s="12" t="s">
        <v>64</v>
      </c>
      <c r="F68" s="13">
        <v>8000</v>
      </c>
      <c r="G68" s="30" t="s">
        <v>57</v>
      </c>
    </row>
    <row r="69" spans="2:7">
      <c r="B69" s="28"/>
      <c r="C69" s="11" t="s">
        <v>71</v>
      </c>
      <c r="D69" s="12"/>
      <c r="E69" s="12"/>
      <c r="F69" s="13"/>
      <c r="G69" s="30"/>
    </row>
    <row r="70" spans="2:7">
      <c r="B70" s="28">
        <v>46</v>
      </c>
      <c r="C70" s="14" t="s">
        <v>233</v>
      </c>
      <c r="D70" s="12" t="s">
        <v>74</v>
      </c>
      <c r="E70" s="12" t="s">
        <v>7</v>
      </c>
      <c r="F70" s="13">
        <v>24000</v>
      </c>
      <c r="G70" s="30" t="s">
        <v>57</v>
      </c>
    </row>
    <row r="71" spans="2:7">
      <c r="B71" s="28">
        <v>47</v>
      </c>
      <c r="C71" s="14" t="s">
        <v>234</v>
      </c>
      <c r="D71" s="12" t="s">
        <v>76</v>
      </c>
      <c r="E71" s="12" t="s">
        <v>7</v>
      </c>
      <c r="F71" s="13">
        <v>8000</v>
      </c>
      <c r="G71" s="30" t="s">
        <v>57</v>
      </c>
    </row>
    <row r="72" spans="2:7">
      <c r="B72" s="28">
        <v>48</v>
      </c>
      <c r="C72" s="14" t="s">
        <v>235</v>
      </c>
      <c r="D72" s="12" t="s">
        <v>236</v>
      </c>
      <c r="E72" s="12" t="s">
        <v>7</v>
      </c>
      <c r="F72" s="13">
        <v>8000</v>
      </c>
      <c r="G72" s="30" t="s">
        <v>57</v>
      </c>
    </row>
    <row r="73" spans="2:7">
      <c r="B73" s="28">
        <v>49</v>
      </c>
      <c r="C73" s="14" t="s">
        <v>237</v>
      </c>
      <c r="D73" s="12" t="s">
        <v>72</v>
      </c>
      <c r="E73" s="12" t="s">
        <v>7</v>
      </c>
      <c r="F73" s="13">
        <v>12000</v>
      </c>
      <c r="G73" s="30" t="s">
        <v>57</v>
      </c>
    </row>
    <row r="74" spans="2:7">
      <c r="B74" s="28">
        <v>50</v>
      </c>
      <c r="C74" s="14" t="s">
        <v>238</v>
      </c>
      <c r="D74" s="12" t="s">
        <v>73</v>
      </c>
      <c r="E74" s="12" t="s">
        <v>7</v>
      </c>
      <c r="F74" s="13">
        <v>48000</v>
      </c>
      <c r="G74" s="30" t="s">
        <v>57</v>
      </c>
    </row>
    <row r="75" spans="2:7" ht="19.899999999999999" customHeight="1">
      <c r="B75" s="28">
        <v>51</v>
      </c>
      <c r="C75" s="14" t="s">
        <v>239</v>
      </c>
      <c r="D75" s="12" t="s">
        <v>75</v>
      </c>
      <c r="E75" s="12" t="s">
        <v>7</v>
      </c>
      <c r="F75" s="13">
        <v>8000</v>
      </c>
      <c r="G75" s="30" t="s">
        <v>57</v>
      </c>
    </row>
    <row r="76" spans="2:7">
      <c r="B76" s="28">
        <v>52</v>
      </c>
      <c r="C76" s="14" t="s">
        <v>240</v>
      </c>
      <c r="D76" s="12" t="s">
        <v>78</v>
      </c>
      <c r="E76" s="17" t="s">
        <v>7</v>
      </c>
      <c r="F76" s="24">
        <v>20000</v>
      </c>
      <c r="G76" s="30" t="s">
        <v>57</v>
      </c>
    </row>
    <row r="77" spans="2:7">
      <c r="B77" s="28">
        <v>53</v>
      </c>
      <c r="C77" s="14" t="s">
        <v>241</v>
      </c>
      <c r="D77" s="12" t="s">
        <v>77</v>
      </c>
      <c r="E77" s="17" t="s">
        <v>7</v>
      </c>
      <c r="F77" s="24">
        <v>28000</v>
      </c>
      <c r="G77" s="30" t="s">
        <v>57</v>
      </c>
    </row>
    <row r="78" spans="2:7">
      <c r="B78" s="28">
        <v>55</v>
      </c>
      <c r="C78" s="14" t="s">
        <v>242</v>
      </c>
      <c r="D78" s="12" t="s">
        <v>82</v>
      </c>
      <c r="E78" s="17" t="s">
        <v>64</v>
      </c>
      <c r="F78" s="24">
        <v>12000</v>
      </c>
      <c r="G78" s="30" t="s">
        <v>57</v>
      </c>
    </row>
    <row r="79" spans="2:7">
      <c r="B79" s="28">
        <v>56</v>
      </c>
      <c r="C79" s="14" t="s">
        <v>243</v>
      </c>
      <c r="D79" s="12" t="s">
        <v>83</v>
      </c>
      <c r="E79" s="17" t="s">
        <v>64</v>
      </c>
      <c r="F79" s="24">
        <v>8000</v>
      </c>
      <c r="G79" s="30" t="s">
        <v>57</v>
      </c>
    </row>
    <row r="80" spans="2:7">
      <c r="B80" s="28">
        <v>57</v>
      </c>
      <c r="C80" s="14" t="s">
        <v>244</v>
      </c>
      <c r="D80" s="12" t="s">
        <v>79</v>
      </c>
      <c r="E80" s="17" t="s">
        <v>64</v>
      </c>
      <c r="F80" s="24">
        <v>20000</v>
      </c>
      <c r="G80" s="30" t="s">
        <v>57</v>
      </c>
    </row>
    <row r="81" spans="2:7">
      <c r="B81" s="28">
        <v>58</v>
      </c>
      <c r="C81" s="14" t="s">
        <v>245</v>
      </c>
      <c r="D81" s="12" t="s">
        <v>246</v>
      </c>
      <c r="E81" s="17" t="s">
        <v>64</v>
      </c>
      <c r="F81" s="24">
        <v>4000</v>
      </c>
      <c r="G81" s="30" t="s">
        <v>57</v>
      </c>
    </row>
    <row r="82" spans="2:7">
      <c r="B82" s="28">
        <v>59</v>
      </c>
      <c r="C82" s="14" t="s">
        <v>247</v>
      </c>
      <c r="D82" s="12" t="s">
        <v>87</v>
      </c>
      <c r="E82" s="17" t="s">
        <v>64</v>
      </c>
      <c r="F82" s="24">
        <v>16000</v>
      </c>
      <c r="G82" s="30" t="s">
        <v>57</v>
      </c>
    </row>
    <row r="83" spans="2:7">
      <c r="B83" s="28">
        <v>60</v>
      </c>
      <c r="C83" s="14" t="s">
        <v>248</v>
      </c>
      <c r="D83" s="12" t="s">
        <v>249</v>
      </c>
      <c r="E83" s="17" t="s">
        <v>64</v>
      </c>
      <c r="F83" s="24">
        <v>12000</v>
      </c>
      <c r="G83" s="30" t="s">
        <v>57</v>
      </c>
    </row>
    <row r="84" spans="2:7">
      <c r="B84" s="28">
        <v>61</v>
      </c>
      <c r="C84" s="14" t="s">
        <v>250</v>
      </c>
      <c r="D84" s="12" t="s">
        <v>85</v>
      </c>
      <c r="E84" s="17" t="s">
        <v>64</v>
      </c>
      <c r="F84" s="24">
        <v>16000</v>
      </c>
      <c r="G84" s="30" t="s">
        <v>57</v>
      </c>
    </row>
    <row r="85" spans="2:7">
      <c r="B85" s="28">
        <v>62</v>
      </c>
      <c r="C85" s="14" t="s">
        <v>251</v>
      </c>
      <c r="D85" s="12" t="s">
        <v>209</v>
      </c>
      <c r="E85" s="17" t="s">
        <v>64</v>
      </c>
      <c r="F85" s="24">
        <v>40000</v>
      </c>
      <c r="G85" s="30" t="s">
        <v>57</v>
      </c>
    </row>
    <row r="86" spans="2:7">
      <c r="B86" s="28">
        <v>63</v>
      </c>
      <c r="C86" s="14" t="s">
        <v>238</v>
      </c>
      <c r="D86" s="12" t="s">
        <v>210</v>
      </c>
      <c r="E86" s="17" t="s">
        <v>64</v>
      </c>
      <c r="F86" s="24">
        <v>80000</v>
      </c>
      <c r="G86" s="30" t="s">
        <v>57</v>
      </c>
    </row>
    <row r="87" spans="2:7" ht="27" customHeight="1">
      <c r="B87" s="28">
        <v>64</v>
      </c>
      <c r="C87" s="14" t="s">
        <v>252</v>
      </c>
      <c r="D87" s="12" t="s">
        <v>84</v>
      </c>
      <c r="E87" s="17" t="s">
        <v>64</v>
      </c>
      <c r="F87" s="24">
        <v>12000</v>
      </c>
      <c r="G87" s="30" t="s">
        <v>57</v>
      </c>
    </row>
    <row r="88" spans="2:7" ht="27" customHeight="1">
      <c r="B88" s="28">
        <v>65</v>
      </c>
      <c r="C88" s="14" t="s">
        <v>239</v>
      </c>
      <c r="D88" s="12" t="s">
        <v>80</v>
      </c>
      <c r="E88" s="17" t="s">
        <v>64</v>
      </c>
      <c r="F88" s="24">
        <v>80000</v>
      </c>
      <c r="G88" s="30" t="s">
        <v>57</v>
      </c>
    </row>
    <row r="89" spans="2:7">
      <c r="B89" s="28">
        <v>66</v>
      </c>
      <c r="C89" s="14" t="s">
        <v>253</v>
      </c>
      <c r="D89" s="12" t="s">
        <v>202</v>
      </c>
      <c r="E89" s="17" t="s">
        <v>64</v>
      </c>
      <c r="F89" s="24">
        <v>9000</v>
      </c>
      <c r="G89" s="30" t="s">
        <v>81</v>
      </c>
    </row>
    <row r="90" spans="2:7" ht="27" customHeight="1">
      <c r="B90" s="28">
        <v>67</v>
      </c>
      <c r="C90" s="14" t="s">
        <v>254</v>
      </c>
      <c r="D90" s="12" t="s">
        <v>217</v>
      </c>
      <c r="E90" s="17" t="s">
        <v>64</v>
      </c>
      <c r="F90" s="24">
        <v>3000</v>
      </c>
      <c r="G90" s="30" t="s">
        <v>81</v>
      </c>
    </row>
    <row r="91" spans="2:7">
      <c r="B91" s="28">
        <v>68</v>
      </c>
      <c r="C91" s="14" t="s">
        <v>255</v>
      </c>
      <c r="D91" s="12" t="s">
        <v>86</v>
      </c>
      <c r="E91" s="17" t="s">
        <v>64</v>
      </c>
      <c r="F91" s="24">
        <v>60000</v>
      </c>
      <c r="G91" s="30" t="s">
        <v>57</v>
      </c>
    </row>
    <row r="92" spans="2:7">
      <c r="B92" s="28"/>
      <c r="C92" s="11">
        <v>1206</v>
      </c>
      <c r="D92" s="12"/>
      <c r="E92" s="12"/>
      <c r="F92" s="13" t="s">
        <v>14</v>
      </c>
      <c r="G92" s="30"/>
    </row>
    <row r="93" spans="2:7">
      <c r="B93" s="28">
        <v>70</v>
      </c>
      <c r="C93" s="14" t="s">
        <v>256</v>
      </c>
      <c r="D93" s="12" t="s">
        <v>88</v>
      </c>
      <c r="E93" s="12" t="s">
        <v>7</v>
      </c>
      <c r="F93" s="13">
        <v>68000</v>
      </c>
      <c r="G93" s="30" t="s">
        <v>57</v>
      </c>
    </row>
    <row r="94" spans="2:7">
      <c r="B94" s="28">
        <v>71</v>
      </c>
      <c r="C94" s="14" t="s">
        <v>257</v>
      </c>
      <c r="D94" s="12" t="s">
        <v>101</v>
      </c>
      <c r="E94" s="12" t="s">
        <v>64</v>
      </c>
      <c r="F94" s="13">
        <v>12000</v>
      </c>
      <c r="G94" s="30" t="s">
        <v>57</v>
      </c>
    </row>
    <row r="95" spans="2:7">
      <c r="B95" s="28">
        <v>72</v>
      </c>
      <c r="C95" s="14" t="s">
        <v>258</v>
      </c>
      <c r="D95" s="12" t="s">
        <v>97</v>
      </c>
      <c r="E95" s="12" t="s">
        <v>64</v>
      </c>
      <c r="F95" s="13">
        <v>8000</v>
      </c>
      <c r="G95" s="30" t="s">
        <v>57</v>
      </c>
    </row>
    <row r="96" spans="2:7">
      <c r="B96" s="28">
        <v>73</v>
      </c>
      <c r="C96" s="14" t="s">
        <v>259</v>
      </c>
      <c r="D96" s="12" t="s">
        <v>92</v>
      </c>
      <c r="E96" s="12" t="s">
        <v>64</v>
      </c>
      <c r="F96" s="13">
        <v>20000</v>
      </c>
      <c r="G96" s="30" t="s">
        <v>57</v>
      </c>
    </row>
    <row r="97" spans="2:7">
      <c r="B97" s="28">
        <v>74</v>
      </c>
      <c r="C97" s="14" t="s">
        <v>260</v>
      </c>
      <c r="D97" s="12" t="s">
        <v>95</v>
      </c>
      <c r="E97" s="12" t="s">
        <v>64</v>
      </c>
      <c r="F97" s="13">
        <v>20000</v>
      </c>
      <c r="G97" s="30" t="s">
        <v>57</v>
      </c>
    </row>
    <row r="98" spans="2:7">
      <c r="B98" s="28">
        <v>75</v>
      </c>
      <c r="C98" s="14" t="s">
        <v>261</v>
      </c>
      <c r="D98" s="12" t="s">
        <v>90</v>
      </c>
      <c r="E98" s="12" t="s">
        <v>64</v>
      </c>
      <c r="F98" s="13">
        <v>56000</v>
      </c>
      <c r="G98" s="30" t="s">
        <v>57</v>
      </c>
    </row>
    <row r="99" spans="2:7">
      <c r="B99" s="28">
        <v>76</v>
      </c>
      <c r="C99" s="14" t="s">
        <v>262</v>
      </c>
      <c r="D99" s="12" t="s">
        <v>103</v>
      </c>
      <c r="E99" s="12" t="s">
        <v>64</v>
      </c>
      <c r="F99" s="13">
        <v>4000</v>
      </c>
      <c r="G99" s="30" t="s">
        <v>57</v>
      </c>
    </row>
    <row r="100" spans="2:7">
      <c r="B100" s="28">
        <v>77</v>
      </c>
      <c r="C100" s="14" t="s">
        <v>263</v>
      </c>
      <c r="D100" s="12" t="s">
        <v>91</v>
      </c>
      <c r="E100" s="12" t="s">
        <v>64</v>
      </c>
      <c r="F100" s="13">
        <v>20000</v>
      </c>
      <c r="G100" s="30" t="s">
        <v>57</v>
      </c>
    </row>
    <row r="101" spans="2:7">
      <c r="B101" s="28">
        <v>78</v>
      </c>
      <c r="C101" s="14" t="s">
        <v>264</v>
      </c>
      <c r="D101" s="12" t="s">
        <v>96</v>
      </c>
      <c r="E101" s="12" t="s">
        <v>64</v>
      </c>
      <c r="F101" s="13">
        <v>16000</v>
      </c>
      <c r="G101" s="30" t="s">
        <v>57</v>
      </c>
    </row>
    <row r="102" spans="2:7">
      <c r="B102" s="28">
        <v>79</v>
      </c>
      <c r="C102" s="14" t="s">
        <v>265</v>
      </c>
      <c r="D102" s="12" t="s">
        <v>93</v>
      </c>
      <c r="E102" s="12" t="s">
        <v>64</v>
      </c>
      <c r="F102" s="13">
        <v>20000</v>
      </c>
      <c r="G102" s="30" t="s">
        <v>57</v>
      </c>
    </row>
    <row r="103" spans="2:7">
      <c r="B103" s="28">
        <v>80</v>
      </c>
      <c r="C103" s="14" t="s">
        <v>266</v>
      </c>
      <c r="D103" s="12" t="s">
        <v>94</v>
      </c>
      <c r="E103" s="12" t="s">
        <v>64</v>
      </c>
      <c r="F103" s="13">
        <v>24000</v>
      </c>
      <c r="G103" s="30" t="s">
        <v>57</v>
      </c>
    </row>
    <row r="104" spans="2:7">
      <c r="B104" s="28">
        <v>81</v>
      </c>
      <c r="C104" s="14" t="s">
        <v>267</v>
      </c>
      <c r="D104" s="12" t="s">
        <v>212</v>
      </c>
      <c r="E104" s="12" t="s">
        <v>64</v>
      </c>
      <c r="F104" s="13">
        <v>80000</v>
      </c>
      <c r="G104" s="30" t="s">
        <v>57</v>
      </c>
    </row>
    <row r="105" spans="2:7" ht="27" customHeight="1">
      <c r="B105" s="28">
        <v>82</v>
      </c>
      <c r="C105" s="14" t="s">
        <v>268</v>
      </c>
      <c r="D105" s="12" t="s">
        <v>98</v>
      </c>
      <c r="E105" s="17" t="s">
        <v>64</v>
      </c>
      <c r="F105" s="13">
        <v>80000</v>
      </c>
      <c r="G105" s="30" t="s">
        <v>57</v>
      </c>
    </row>
    <row r="106" spans="2:7" ht="27" customHeight="1">
      <c r="B106" s="28">
        <v>83</v>
      </c>
      <c r="C106" s="14" t="s">
        <v>269</v>
      </c>
      <c r="D106" s="12" t="s">
        <v>99</v>
      </c>
      <c r="E106" s="12" t="s">
        <v>64</v>
      </c>
      <c r="F106" s="13">
        <v>48000</v>
      </c>
      <c r="G106" s="30" t="s">
        <v>57</v>
      </c>
    </row>
    <row r="107" spans="2:7" ht="27" customHeight="1">
      <c r="B107" s="28">
        <v>84</v>
      </c>
      <c r="C107" s="14" t="s">
        <v>270</v>
      </c>
      <c r="D107" s="12" t="s">
        <v>89</v>
      </c>
      <c r="E107" s="12" t="s">
        <v>64</v>
      </c>
      <c r="F107" s="13">
        <v>80000</v>
      </c>
      <c r="G107" s="30" t="s">
        <v>57</v>
      </c>
    </row>
    <row r="108" spans="2:7">
      <c r="B108" s="28">
        <v>85</v>
      </c>
      <c r="C108" s="14" t="s">
        <v>271</v>
      </c>
      <c r="D108" s="12" t="s">
        <v>218</v>
      </c>
      <c r="E108" s="12" t="s">
        <v>64</v>
      </c>
      <c r="F108" s="13">
        <v>4000</v>
      </c>
      <c r="G108" s="30" t="s">
        <v>10</v>
      </c>
    </row>
    <row r="109" spans="2:7" ht="26.25">
      <c r="B109" s="28">
        <v>86</v>
      </c>
      <c r="C109" s="14" t="s">
        <v>272</v>
      </c>
      <c r="D109" s="12" t="s">
        <v>102</v>
      </c>
      <c r="E109" s="12" t="s">
        <v>64</v>
      </c>
      <c r="F109" s="13">
        <v>12000</v>
      </c>
      <c r="G109" s="30" t="s">
        <v>57</v>
      </c>
    </row>
    <row r="110" spans="2:7">
      <c r="B110" s="28">
        <v>88</v>
      </c>
      <c r="C110" s="14" t="s">
        <v>273</v>
      </c>
      <c r="D110" s="12" t="s">
        <v>100</v>
      </c>
      <c r="E110" s="12" t="s">
        <v>64</v>
      </c>
      <c r="F110" s="13">
        <v>44000</v>
      </c>
      <c r="G110" s="30" t="s">
        <v>57</v>
      </c>
    </row>
    <row r="111" spans="2:7">
      <c r="B111" s="28">
        <v>89</v>
      </c>
      <c r="C111" s="14" t="s">
        <v>274</v>
      </c>
      <c r="D111" s="12" t="s">
        <v>104</v>
      </c>
      <c r="E111" s="12" t="s">
        <v>105</v>
      </c>
      <c r="F111" s="13">
        <v>20000</v>
      </c>
      <c r="G111" s="30" t="s">
        <v>57</v>
      </c>
    </row>
    <row r="112" spans="2:7">
      <c r="B112" s="28">
        <v>90</v>
      </c>
      <c r="C112" s="14" t="s">
        <v>275</v>
      </c>
      <c r="D112" s="12" t="s">
        <v>106</v>
      </c>
      <c r="E112" s="12" t="s">
        <v>105</v>
      </c>
      <c r="F112" s="13">
        <v>21000</v>
      </c>
      <c r="G112" s="30" t="s">
        <v>81</v>
      </c>
    </row>
    <row r="113" spans="2:7">
      <c r="B113" s="28"/>
      <c r="C113" s="2" t="s">
        <v>111</v>
      </c>
      <c r="D113" s="12"/>
      <c r="E113" s="12"/>
      <c r="F113" s="13"/>
      <c r="G113" s="30"/>
    </row>
    <row r="114" spans="2:7">
      <c r="B114" s="28">
        <v>91</v>
      </c>
      <c r="C114" s="14" t="s">
        <v>112</v>
      </c>
      <c r="D114" s="12" t="s">
        <v>113</v>
      </c>
      <c r="E114" s="12" t="s">
        <v>114</v>
      </c>
      <c r="F114" s="13">
        <v>4000</v>
      </c>
      <c r="G114" s="30" t="s">
        <v>27</v>
      </c>
    </row>
    <row r="115" spans="2:7">
      <c r="B115" s="28">
        <v>92</v>
      </c>
      <c r="C115" s="14" t="s">
        <v>115</v>
      </c>
      <c r="D115" s="12" t="s">
        <v>116</v>
      </c>
      <c r="E115" s="12" t="s">
        <v>114</v>
      </c>
      <c r="F115" s="13">
        <v>4000</v>
      </c>
      <c r="G115" s="30" t="s">
        <v>27</v>
      </c>
    </row>
    <row r="116" spans="2:7">
      <c r="B116" s="28"/>
      <c r="C116" s="11">
        <v>1206</v>
      </c>
      <c r="D116" s="15"/>
      <c r="E116" s="15"/>
      <c r="F116" s="16"/>
      <c r="G116" s="31"/>
    </row>
    <row r="117" spans="2:7">
      <c r="B117" s="28">
        <v>93</v>
      </c>
      <c r="C117" s="14" t="s">
        <v>276</v>
      </c>
      <c r="D117" s="12" t="s">
        <v>126</v>
      </c>
      <c r="E117" s="12" t="s">
        <v>64</v>
      </c>
      <c r="F117" s="24">
        <v>10000</v>
      </c>
      <c r="G117" s="30" t="s">
        <v>118</v>
      </c>
    </row>
    <row r="118" spans="2:7">
      <c r="B118" s="28">
        <v>94</v>
      </c>
      <c r="C118" s="14" t="s">
        <v>277</v>
      </c>
      <c r="D118" s="12" t="s">
        <v>128</v>
      </c>
      <c r="E118" s="12" t="s">
        <v>64</v>
      </c>
      <c r="F118" s="24">
        <v>15000</v>
      </c>
      <c r="G118" s="30" t="s">
        <v>118</v>
      </c>
    </row>
    <row r="119" spans="2:7">
      <c r="B119" s="28">
        <v>95</v>
      </c>
      <c r="C119" s="14" t="s">
        <v>278</v>
      </c>
      <c r="D119" s="12" t="s">
        <v>215</v>
      </c>
      <c r="E119" s="12" t="s">
        <v>64</v>
      </c>
      <c r="F119" s="24">
        <v>50000</v>
      </c>
      <c r="G119" s="30" t="s">
        <v>118</v>
      </c>
    </row>
    <row r="120" spans="2:7">
      <c r="B120" s="28">
        <v>96</v>
      </c>
      <c r="C120" s="14" t="s">
        <v>279</v>
      </c>
      <c r="D120" s="17" t="s">
        <v>125</v>
      </c>
      <c r="E120" s="17" t="s">
        <v>64</v>
      </c>
      <c r="F120" s="7">
        <v>20000</v>
      </c>
      <c r="G120" s="29" t="s">
        <v>118</v>
      </c>
    </row>
    <row r="121" spans="2:7">
      <c r="B121" s="28">
        <v>97</v>
      </c>
      <c r="C121" s="14" t="s">
        <v>280</v>
      </c>
      <c r="D121" s="17" t="s">
        <v>127</v>
      </c>
      <c r="E121" s="17" t="s">
        <v>64</v>
      </c>
      <c r="F121" s="7">
        <v>105000</v>
      </c>
      <c r="G121" s="29" t="s">
        <v>118</v>
      </c>
    </row>
    <row r="122" spans="2:7">
      <c r="B122" s="28">
        <v>98</v>
      </c>
      <c r="C122" s="14" t="s">
        <v>281</v>
      </c>
      <c r="D122" s="17" t="s">
        <v>282</v>
      </c>
      <c r="E122" s="17" t="s">
        <v>64</v>
      </c>
      <c r="F122" s="7">
        <v>20000</v>
      </c>
      <c r="G122" s="29" t="s">
        <v>118</v>
      </c>
    </row>
    <row r="123" spans="2:7">
      <c r="B123" s="28">
        <v>99</v>
      </c>
      <c r="C123" s="14" t="s">
        <v>283</v>
      </c>
      <c r="D123" s="25" t="s">
        <v>122</v>
      </c>
      <c r="E123" s="25" t="s">
        <v>64</v>
      </c>
      <c r="F123" s="21">
        <v>55000</v>
      </c>
      <c r="G123" s="29" t="s">
        <v>118</v>
      </c>
    </row>
    <row r="124" spans="2:7">
      <c r="B124" s="28">
        <v>100</v>
      </c>
      <c r="C124" s="14" t="s">
        <v>284</v>
      </c>
      <c r="D124" s="25" t="s">
        <v>285</v>
      </c>
      <c r="E124" s="25" t="s">
        <v>64</v>
      </c>
      <c r="F124" s="21">
        <v>5000</v>
      </c>
      <c r="G124" s="29" t="s">
        <v>118</v>
      </c>
    </row>
    <row r="125" spans="2:7">
      <c r="B125" s="28">
        <v>101</v>
      </c>
      <c r="C125" s="14" t="s">
        <v>286</v>
      </c>
      <c r="D125" s="12" t="s">
        <v>123</v>
      </c>
      <c r="E125" s="12" t="s">
        <v>64</v>
      </c>
      <c r="F125" s="24">
        <v>5000</v>
      </c>
      <c r="G125" s="30" t="s">
        <v>118</v>
      </c>
    </row>
    <row r="126" spans="2:7">
      <c r="B126" s="28">
        <v>102</v>
      </c>
      <c r="C126" s="14" t="s">
        <v>287</v>
      </c>
      <c r="D126" s="12" t="s">
        <v>120</v>
      </c>
      <c r="E126" s="12" t="s">
        <v>64</v>
      </c>
      <c r="F126" s="24">
        <v>5000</v>
      </c>
      <c r="G126" s="30" t="s">
        <v>118</v>
      </c>
    </row>
    <row r="127" spans="2:7">
      <c r="B127" s="28">
        <v>103</v>
      </c>
      <c r="C127" s="14" t="s">
        <v>288</v>
      </c>
      <c r="D127" s="12" t="s">
        <v>117</v>
      </c>
      <c r="E127" s="12" t="s">
        <v>64</v>
      </c>
      <c r="F127" s="24">
        <v>35000</v>
      </c>
      <c r="G127" s="30" t="s">
        <v>118</v>
      </c>
    </row>
    <row r="128" spans="2:7">
      <c r="B128" s="28">
        <v>104</v>
      </c>
      <c r="C128" s="14" t="s">
        <v>289</v>
      </c>
      <c r="D128" s="12" t="s">
        <v>119</v>
      </c>
      <c r="E128" s="12" t="s">
        <v>64</v>
      </c>
      <c r="F128" s="24">
        <v>25000</v>
      </c>
      <c r="G128" s="30" t="s">
        <v>118</v>
      </c>
    </row>
    <row r="129" spans="2:7">
      <c r="B129" s="28">
        <v>105</v>
      </c>
      <c r="C129" s="14" t="s">
        <v>290</v>
      </c>
      <c r="D129" s="12" t="s">
        <v>124</v>
      </c>
      <c r="E129" s="12" t="s">
        <v>64</v>
      </c>
      <c r="F129" s="24">
        <v>5000</v>
      </c>
      <c r="G129" s="30" t="s">
        <v>118</v>
      </c>
    </row>
    <row r="130" spans="2:7">
      <c r="B130" s="28">
        <v>106</v>
      </c>
      <c r="C130" s="14" t="s">
        <v>291</v>
      </c>
      <c r="D130" s="12" t="s">
        <v>121</v>
      </c>
      <c r="E130" s="12" t="s">
        <v>64</v>
      </c>
      <c r="F130" s="24">
        <v>20000</v>
      </c>
      <c r="G130" s="30" t="s">
        <v>118</v>
      </c>
    </row>
    <row r="131" spans="2:7">
      <c r="B131" s="28"/>
      <c r="C131" s="11" t="s">
        <v>129</v>
      </c>
      <c r="D131" s="12"/>
      <c r="E131" s="12"/>
      <c r="F131" s="24" t="s">
        <v>14</v>
      </c>
      <c r="G131" s="30"/>
    </row>
    <row r="132" spans="2:7">
      <c r="B132" s="28">
        <v>107</v>
      </c>
      <c r="C132" s="14" t="s">
        <v>292</v>
      </c>
      <c r="D132" s="12" t="s">
        <v>131</v>
      </c>
      <c r="E132" s="12" t="s">
        <v>64</v>
      </c>
      <c r="F132" s="24">
        <v>20000</v>
      </c>
      <c r="G132" s="30" t="s">
        <v>118</v>
      </c>
    </row>
    <row r="133" spans="2:7">
      <c r="B133" s="28">
        <v>108</v>
      </c>
      <c r="C133" s="14" t="s">
        <v>293</v>
      </c>
      <c r="D133" s="12" t="s">
        <v>130</v>
      </c>
      <c r="E133" s="12" t="s">
        <v>64</v>
      </c>
      <c r="F133" s="24">
        <v>10000</v>
      </c>
      <c r="G133" s="30" t="s">
        <v>118</v>
      </c>
    </row>
    <row r="134" spans="2:7">
      <c r="B134" s="28">
        <v>109</v>
      </c>
      <c r="C134" s="6" t="s">
        <v>294</v>
      </c>
      <c r="D134" s="6" t="s">
        <v>213</v>
      </c>
      <c r="E134" s="21" t="s">
        <v>64</v>
      </c>
      <c r="F134" s="7">
        <v>25000</v>
      </c>
      <c r="G134" s="29" t="s">
        <v>118</v>
      </c>
    </row>
    <row r="135" spans="2:7">
      <c r="B135" s="28">
        <v>110</v>
      </c>
      <c r="C135" s="14" t="s">
        <v>295</v>
      </c>
      <c r="D135" s="17" t="s">
        <v>296</v>
      </c>
      <c r="E135" s="17" t="s">
        <v>64</v>
      </c>
      <c r="F135" s="7">
        <v>5000</v>
      </c>
      <c r="G135" s="29" t="s">
        <v>118</v>
      </c>
    </row>
    <row r="136" spans="2:7">
      <c r="B136" s="28">
        <v>111</v>
      </c>
      <c r="C136" s="14" t="s">
        <v>297</v>
      </c>
      <c r="D136" s="25" t="s">
        <v>214</v>
      </c>
      <c r="E136" s="25" t="s">
        <v>64</v>
      </c>
      <c r="F136" s="21">
        <v>100000</v>
      </c>
      <c r="G136" s="29" t="s">
        <v>118</v>
      </c>
    </row>
    <row r="137" spans="2:7">
      <c r="B137" s="28">
        <v>112</v>
      </c>
      <c r="C137" s="14" t="s">
        <v>298</v>
      </c>
      <c r="D137" s="17" t="s">
        <v>201</v>
      </c>
      <c r="E137" s="17" t="s">
        <v>64</v>
      </c>
      <c r="F137" s="7">
        <v>155000</v>
      </c>
      <c r="G137" s="29" t="s">
        <v>118</v>
      </c>
    </row>
    <row r="138" spans="2:7">
      <c r="B138" s="28">
        <v>113</v>
      </c>
      <c r="C138" s="14" t="s">
        <v>299</v>
      </c>
      <c r="D138" s="17" t="s">
        <v>132</v>
      </c>
      <c r="E138" s="17" t="s">
        <v>64</v>
      </c>
      <c r="F138" s="7">
        <v>5000</v>
      </c>
      <c r="G138" s="29" t="s">
        <v>118</v>
      </c>
    </row>
    <row r="139" spans="2:7">
      <c r="B139" s="28">
        <v>114</v>
      </c>
      <c r="C139" s="14" t="s">
        <v>300</v>
      </c>
      <c r="D139" s="17" t="s">
        <v>301</v>
      </c>
      <c r="E139" s="17" t="s">
        <v>64</v>
      </c>
      <c r="F139" s="7">
        <v>50000</v>
      </c>
      <c r="G139" s="29" t="s">
        <v>118</v>
      </c>
    </row>
    <row r="140" spans="2:7">
      <c r="B140" s="28"/>
      <c r="C140" s="11" t="s">
        <v>133</v>
      </c>
      <c r="D140" s="12"/>
      <c r="E140" s="12"/>
      <c r="F140" s="24"/>
      <c r="G140" s="30"/>
    </row>
    <row r="141" spans="2:7">
      <c r="B141" s="28">
        <v>115</v>
      </c>
      <c r="C141" s="14" t="s">
        <v>302</v>
      </c>
      <c r="D141" s="12" t="s">
        <v>135</v>
      </c>
      <c r="E141" s="12" t="s">
        <v>64</v>
      </c>
      <c r="F141" s="24">
        <v>5000</v>
      </c>
      <c r="G141" s="30" t="s">
        <v>118</v>
      </c>
    </row>
    <row r="142" spans="2:7">
      <c r="B142" s="28">
        <v>116</v>
      </c>
      <c r="C142" s="14" t="s">
        <v>303</v>
      </c>
      <c r="D142" s="12" t="s">
        <v>136</v>
      </c>
      <c r="E142" s="12" t="s">
        <v>64</v>
      </c>
      <c r="F142" s="24">
        <v>65000</v>
      </c>
      <c r="G142" s="30" t="s">
        <v>118</v>
      </c>
    </row>
    <row r="143" spans="2:7">
      <c r="B143" s="28">
        <v>117</v>
      </c>
      <c r="C143" s="14" t="s">
        <v>304</v>
      </c>
      <c r="D143" s="12" t="s">
        <v>134</v>
      </c>
      <c r="E143" s="12" t="s">
        <v>64</v>
      </c>
      <c r="F143" s="24">
        <v>20000</v>
      </c>
      <c r="G143" s="30" t="s">
        <v>118</v>
      </c>
    </row>
    <row r="144" spans="2:7">
      <c r="B144" s="28">
        <v>118</v>
      </c>
      <c r="C144" s="14" t="s">
        <v>305</v>
      </c>
      <c r="D144" s="12" t="s">
        <v>306</v>
      </c>
      <c r="E144" s="12" t="s">
        <v>64</v>
      </c>
      <c r="F144" s="24">
        <v>15000</v>
      </c>
      <c r="G144" s="30" t="s">
        <v>118</v>
      </c>
    </row>
    <row r="145" spans="2:7">
      <c r="B145" s="28">
        <v>119</v>
      </c>
      <c r="C145" s="14" t="s">
        <v>307</v>
      </c>
      <c r="D145" s="12" t="s">
        <v>308</v>
      </c>
      <c r="E145" s="12" t="s">
        <v>64</v>
      </c>
      <c r="F145" s="24">
        <v>90000</v>
      </c>
      <c r="G145" s="30" t="s">
        <v>118</v>
      </c>
    </row>
    <row r="146" spans="2:7">
      <c r="B146" s="28">
        <v>120</v>
      </c>
      <c r="C146" s="14" t="s">
        <v>309</v>
      </c>
      <c r="D146" s="5" t="s">
        <v>310</v>
      </c>
      <c r="E146" s="17" t="s">
        <v>64</v>
      </c>
      <c r="F146" s="7">
        <v>35000</v>
      </c>
      <c r="G146" s="29" t="s">
        <v>118</v>
      </c>
    </row>
    <row r="147" spans="2:7">
      <c r="B147" s="28">
        <v>121</v>
      </c>
      <c r="C147" s="14" t="s">
        <v>311</v>
      </c>
      <c r="D147" s="5" t="s">
        <v>312</v>
      </c>
      <c r="E147" s="17" t="s">
        <v>64</v>
      </c>
      <c r="F147" s="7">
        <v>5000</v>
      </c>
      <c r="G147" s="29" t="s">
        <v>118</v>
      </c>
    </row>
    <row r="148" spans="2:7">
      <c r="B148" s="28">
        <v>122</v>
      </c>
      <c r="C148" s="14" t="s">
        <v>313</v>
      </c>
      <c r="D148" s="5" t="s">
        <v>314</v>
      </c>
      <c r="E148" s="17" t="s">
        <v>64</v>
      </c>
      <c r="F148" s="7">
        <v>1429</v>
      </c>
      <c r="G148" s="29" t="s">
        <v>118</v>
      </c>
    </row>
    <row r="149" spans="2:7">
      <c r="B149" s="28">
        <v>123</v>
      </c>
      <c r="C149" s="14" t="s">
        <v>315</v>
      </c>
      <c r="D149" s="5" t="s">
        <v>137</v>
      </c>
      <c r="E149" s="17" t="s">
        <v>64</v>
      </c>
      <c r="F149" s="7">
        <v>5000</v>
      </c>
      <c r="G149" s="29" t="s">
        <v>118</v>
      </c>
    </row>
    <row r="150" spans="2:7">
      <c r="B150" s="28"/>
      <c r="C150" s="2" t="s">
        <v>105</v>
      </c>
      <c r="D150" s="5"/>
      <c r="E150" s="17"/>
      <c r="F150" s="7"/>
      <c r="G150" s="29"/>
    </row>
    <row r="151" spans="2:7">
      <c r="B151" s="28">
        <v>124</v>
      </c>
      <c r="C151" s="18" t="s">
        <v>317</v>
      </c>
      <c r="D151" s="5" t="s">
        <v>140</v>
      </c>
      <c r="E151" s="17" t="s">
        <v>316</v>
      </c>
      <c r="F151" s="7">
        <v>15000</v>
      </c>
      <c r="G151" s="29" t="s">
        <v>118</v>
      </c>
    </row>
    <row r="152" spans="2:7">
      <c r="B152" s="28">
        <v>125</v>
      </c>
      <c r="C152" s="18" t="s">
        <v>318</v>
      </c>
      <c r="D152" s="5" t="s">
        <v>148</v>
      </c>
      <c r="E152" s="17" t="s">
        <v>316</v>
      </c>
      <c r="F152" s="7">
        <v>45000</v>
      </c>
      <c r="G152" s="29" t="s">
        <v>118</v>
      </c>
    </row>
    <row r="153" spans="2:7">
      <c r="B153" s="28">
        <v>126</v>
      </c>
      <c r="C153" s="18" t="s">
        <v>319</v>
      </c>
      <c r="D153" s="17" t="s">
        <v>141</v>
      </c>
      <c r="E153" s="17" t="s">
        <v>316</v>
      </c>
      <c r="F153" s="7">
        <v>45000</v>
      </c>
      <c r="G153" s="29" t="s">
        <v>118</v>
      </c>
    </row>
    <row r="154" spans="2:7">
      <c r="B154" s="28">
        <v>127</v>
      </c>
      <c r="C154" s="18" t="s">
        <v>320</v>
      </c>
      <c r="D154" s="17" t="s">
        <v>138</v>
      </c>
      <c r="E154" s="17" t="s">
        <v>316</v>
      </c>
      <c r="F154" s="7">
        <v>5000</v>
      </c>
      <c r="G154" s="29" t="s">
        <v>118</v>
      </c>
    </row>
    <row r="155" spans="2:7">
      <c r="B155" s="28">
        <v>128</v>
      </c>
      <c r="C155" s="18" t="s">
        <v>321</v>
      </c>
      <c r="D155" s="5" t="s">
        <v>142</v>
      </c>
      <c r="E155" s="17" t="s">
        <v>316</v>
      </c>
      <c r="F155" s="7">
        <v>45000</v>
      </c>
      <c r="G155" s="29" t="s">
        <v>118</v>
      </c>
    </row>
    <row r="156" spans="2:7">
      <c r="B156" s="28">
        <v>129</v>
      </c>
      <c r="C156" s="18" t="s">
        <v>322</v>
      </c>
      <c r="D156" s="17" t="s">
        <v>143</v>
      </c>
      <c r="E156" s="17" t="s">
        <v>316</v>
      </c>
      <c r="F156" s="7">
        <v>5000</v>
      </c>
      <c r="G156" s="29" t="s">
        <v>118</v>
      </c>
    </row>
    <row r="157" spans="2:7">
      <c r="B157" s="28">
        <v>130</v>
      </c>
      <c r="C157" s="18" t="s">
        <v>323</v>
      </c>
      <c r="D157" s="17" t="s">
        <v>144</v>
      </c>
      <c r="E157" s="17" t="s">
        <v>316</v>
      </c>
      <c r="F157" s="7">
        <v>35000</v>
      </c>
      <c r="G157" s="29" t="s">
        <v>118</v>
      </c>
    </row>
    <row r="158" spans="2:7">
      <c r="B158" s="28">
        <v>131</v>
      </c>
      <c r="C158" s="18" t="s">
        <v>324</v>
      </c>
      <c r="D158" s="17" t="s">
        <v>139</v>
      </c>
      <c r="E158" s="17" t="s">
        <v>316</v>
      </c>
      <c r="F158" s="7">
        <v>45000</v>
      </c>
      <c r="G158" s="29" t="s">
        <v>118</v>
      </c>
    </row>
    <row r="159" spans="2:7">
      <c r="B159" s="28">
        <v>132</v>
      </c>
      <c r="C159" s="18" t="s">
        <v>325</v>
      </c>
      <c r="D159" s="17" t="s">
        <v>149</v>
      </c>
      <c r="E159" s="17" t="s">
        <v>316</v>
      </c>
      <c r="F159" s="7">
        <v>15000</v>
      </c>
      <c r="G159" s="29" t="s">
        <v>118</v>
      </c>
    </row>
    <row r="160" spans="2:7">
      <c r="B160" s="28">
        <v>133</v>
      </c>
      <c r="C160" s="6" t="s">
        <v>326</v>
      </c>
      <c r="D160" s="5" t="s">
        <v>153</v>
      </c>
      <c r="E160" s="17" t="s">
        <v>316</v>
      </c>
      <c r="F160" s="7">
        <v>35000</v>
      </c>
      <c r="G160" s="29" t="s">
        <v>118</v>
      </c>
    </row>
    <row r="161" spans="2:7">
      <c r="B161" s="28">
        <v>134</v>
      </c>
      <c r="C161" s="6" t="s">
        <v>327</v>
      </c>
      <c r="D161" s="5" t="s">
        <v>145</v>
      </c>
      <c r="E161" s="17" t="s">
        <v>316</v>
      </c>
      <c r="F161" s="7">
        <v>20000</v>
      </c>
      <c r="G161" s="29" t="s">
        <v>118</v>
      </c>
    </row>
    <row r="162" spans="2:7">
      <c r="B162" s="28">
        <v>135</v>
      </c>
      <c r="C162" s="6" t="s">
        <v>328</v>
      </c>
      <c r="D162" s="5" t="s">
        <v>150</v>
      </c>
      <c r="E162" s="17" t="s">
        <v>316</v>
      </c>
      <c r="F162" s="7">
        <v>10000</v>
      </c>
      <c r="G162" s="29" t="s">
        <v>118</v>
      </c>
    </row>
    <row r="163" spans="2:7">
      <c r="B163" s="28">
        <v>136</v>
      </c>
      <c r="C163" s="6" t="s">
        <v>329</v>
      </c>
      <c r="D163" s="5" t="s">
        <v>151</v>
      </c>
      <c r="E163" s="17" t="s">
        <v>316</v>
      </c>
      <c r="F163" s="7">
        <v>50000</v>
      </c>
      <c r="G163" s="29" t="s">
        <v>118</v>
      </c>
    </row>
    <row r="164" spans="2:7">
      <c r="B164" s="28">
        <v>137</v>
      </c>
      <c r="C164" s="6" t="s">
        <v>330</v>
      </c>
      <c r="D164" s="5" t="s">
        <v>146</v>
      </c>
      <c r="E164" s="17" t="s">
        <v>316</v>
      </c>
      <c r="F164" s="7">
        <v>50000</v>
      </c>
      <c r="G164" s="29" t="s">
        <v>118</v>
      </c>
    </row>
    <row r="165" spans="2:7">
      <c r="B165" s="28">
        <v>138</v>
      </c>
      <c r="C165" s="6" t="s">
        <v>331</v>
      </c>
      <c r="D165" s="5" t="s">
        <v>147</v>
      </c>
      <c r="E165" s="17" t="s">
        <v>316</v>
      </c>
      <c r="F165" s="7">
        <v>35000</v>
      </c>
      <c r="G165" s="29" t="s">
        <v>118</v>
      </c>
    </row>
    <row r="166" spans="2:7" ht="15.75" thickBot="1">
      <c r="B166" s="28">
        <v>139</v>
      </c>
      <c r="C166" s="32" t="s">
        <v>332</v>
      </c>
      <c r="D166" s="33" t="s">
        <v>152</v>
      </c>
      <c r="E166" s="34" t="s">
        <v>316</v>
      </c>
      <c r="F166" s="35">
        <v>36000</v>
      </c>
      <c r="G166" s="36" t="s">
        <v>118</v>
      </c>
    </row>
  </sheetData>
  <mergeCells count="1">
    <mergeCell ref="B7:G7"/>
  </mergeCells>
  <pageMargins left="0.6692913385826772" right="0.15748031496062992" top="0.59055118110236227" bottom="0.39370078740157483" header="0.31496062992125984" footer="0.31496062992125984"/>
  <pageSetup scale="85" orientation="portrait" r:id="rId1"/>
  <rowBreaks count="3" manualBreakCount="3">
    <brk id="40" min="1" max="6" man="1"/>
    <brk id="79" min="1" max="6" man="1"/>
    <brk id="120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the Items stock</vt:lpstr>
      <vt:lpstr>'All the Items stock'!Print_Area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2016-07-14T11:28:12Z</dcterms:modified>
</cp:coreProperties>
</file>